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codeName="DieseArbeitsmappe"/>
  <mc:AlternateContent xmlns:mc="http://schemas.openxmlformats.org/markup-compatibility/2006">
    <mc:Choice Requires="x15">
      <x15ac:absPath xmlns:x15ac="http://schemas.microsoft.com/office/spreadsheetml/2010/11/ac" url="https://localenergych.sharepoint.com/projektfoerderung/10_Grundlagen/Ausschreibungsunterlagen 2023/Front Runner/Budgets/"/>
    </mc:Choice>
  </mc:AlternateContent>
  <xr:revisionPtr revIDLastSave="32" documentId="8_{96695D14-A325-477B-930B-7E9A62097488}" xr6:coauthVersionLast="47" xr6:coauthVersionMax="47" xr10:uidLastSave="{FE677D12-7DD3-41E2-9E95-A5C33E663B7C}"/>
  <workbookProtection workbookAlgorithmName="SHA-512" workbookHashValue="aAT/0rl/OGyw/mEC/fNjIaGzYAagbo4RQYPvxjl9XauLu1vZ0G4ZImsH7rijs3y3z4WXysqsUCCr3LPzo0jpOw==" workbookSaltValue="YAnIsJDFBylO9Q9XOdcVNA==" workbookSpinCount="100000" lockStructure="1"/>
  <bookViews>
    <workbookView xWindow="-120" yWindow="-120" windowWidth="29040" windowHeight="15720" xr2:uid="{00000000-000D-0000-FFFF-FFFF00000000}"/>
  </bookViews>
  <sheets>
    <sheet name="Projet 1" sheetId="1" r:id="rId1"/>
    <sheet name="Projet 2" sheetId="6" r:id="rId2"/>
    <sheet name="Projet 3" sheetId="7" r:id="rId3"/>
    <sheet name="Projet stratégique" sheetId="8" r:id="rId4"/>
    <sheet name="Résumé" sheetId="5" r:id="rId5"/>
    <sheet name="Tarifs horaires" sheetId="2" state="hidden" r:id="rId6"/>
  </sheets>
  <definedNames>
    <definedName name="Administration">'Tarifs horaires'!$B$16:$B$106</definedName>
    <definedName name="Direction_du_projet">'Tarifs horaires'!$D$16:$D$172</definedName>
    <definedName name="Élaboration_traitement">'Tarifs horaires'!$C$16:$C$149</definedName>
    <definedName name="Kategorie" localSheetId="1">#REF!</definedName>
    <definedName name="Kategorie" localSheetId="2">#REF!</definedName>
    <definedName name="Kategorie" localSheetId="3">#REF!</definedName>
    <definedName name="Kategorie">#REF!</definedName>
    <definedName name="Kategorie_ansatz" localSheetId="1">#REF!</definedName>
    <definedName name="Kategorie_ansatz" localSheetId="2">#REF!</definedName>
    <definedName name="Kategorie_ansatz" localSheetId="3">#REF!</definedName>
    <definedName name="Kategorie_ansatz">#REF!</definedName>
    <definedName name="Projekttraeger">'Tarifs horaires'!$B$15:$D$15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 i="5" l="1"/>
  <c r="E64" i="1"/>
  <c r="E52" i="1"/>
  <c r="E43" i="1"/>
  <c r="E19" i="1"/>
  <c r="E18" i="1"/>
  <c r="E17" i="1"/>
  <c r="E16" i="1"/>
  <c r="E14" i="1"/>
  <c r="E13" i="1"/>
  <c r="E12" i="1"/>
  <c r="E11" i="1"/>
  <c r="E10" i="1"/>
  <c r="E9" i="1"/>
  <c r="E8" i="1"/>
  <c r="E66" i="1" l="1"/>
  <c r="E28" i="1"/>
  <c r="B19" i="5"/>
  <c r="B17" i="5"/>
  <c r="E63" i="8"/>
  <c r="E51" i="8"/>
  <c r="E42" i="8"/>
  <c r="E19" i="8"/>
  <c r="E18" i="8"/>
  <c r="E17" i="8"/>
  <c r="E16" i="8"/>
  <c r="E14" i="8"/>
  <c r="E13" i="8"/>
  <c r="E12" i="8"/>
  <c r="E11" i="8"/>
  <c r="E10" i="8"/>
  <c r="E9" i="8"/>
  <c r="E8" i="8"/>
  <c r="B1" i="8"/>
  <c r="E28" i="8" l="1"/>
  <c r="B18" i="5" s="1"/>
  <c r="D19" i="5" s="1"/>
  <c r="E19" i="5" s="1"/>
  <c r="E65" i="8"/>
  <c r="B15" i="5" l="1"/>
  <c r="B13" i="5"/>
  <c r="E63" i="7"/>
  <c r="E51" i="7"/>
  <c r="E42" i="7"/>
  <c r="E65" i="7" s="1"/>
  <c r="E19" i="7"/>
  <c r="E18" i="7"/>
  <c r="E17" i="7"/>
  <c r="E16" i="7"/>
  <c r="E14" i="7"/>
  <c r="E13" i="7"/>
  <c r="E12" i="7"/>
  <c r="E11" i="7"/>
  <c r="E10" i="7"/>
  <c r="E9" i="7"/>
  <c r="E8" i="7"/>
  <c r="B1" i="7"/>
  <c r="E28" i="7" l="1"/>
  <c r="B14" i="5" s="1"/>
  <c r="D15" i="5"/>
  <c r="E15" i="5" s="1"/>
  <c r="B11" i="5"/>
  <c r="B1" i="6"/>
  <c r="D21" i="5" l="1"/>
  <c r="D22" i="5" s="1"/>
  <c r="E17" i="6"/>
  <c r="E63" i="6" l="1"/>
  <c r="E51" i="6"/>
  <c r="B9" i="5" l="1"/>
  <c r="E42" i="6" l="1"/>
  <c r="E19" i="6"/>
  <c r="E18" i="6"/>
  <c r="E16" i="6"/>
  <c r="E14" i="6"/>
  <c r="E13" i="6"/>
  <c r="E12" i="6"/>
  <c r="E11" i="6"/>
  <c r="E10" i="6"/>
  <c r="E9" i="6"/>
  <c r="E8" i="6"/>
  <c r="E65" i="6" l="1"/>
  <c r="E28" i="6"/>
  <c r="B10" i="5" s="1"/>
  <c r="B5" i="5" l="1"/>
  <c r="B1" i="5"/>
  <c r="B6" i="5" l="1"/>
  <c r="D7" i="5" s="1"/>
  <c r="D11" i="5"/>
  <c r="E11" i="5" s="1"/>
  <c r="E7" i="5" l="1"/>
</calcChain>
</file>

<file path=xl/sharedStrings.xml><?xml version="1.0" encoding="utf-8"?>
<sst xmlns="http://schemas.openxmlformats.org/spreadsheetml/2006/main" count="241" uniqueCount="75">
  <si>
    <t>Ville, commune:</t>
  </si>
  <si>
    <t>Veuillez remplir ici</t>
  </si>
  <si>
    <t xml:space="preserve">Projet 1: </t>
  </si>
  <si>
    <t>Dépenses (y c. TVA)</t>
  </si>
  <si>
    <t>Prestations de l'organisme responsable du projet</t>
  </si>
  <si>
    <t>Type</t>
  </si>
  <si>
    <t>Description</t>
  </si>
  <si>
    <t>Temps (h)</t>
  </si>
  <si>
    <t>Tarif horaire (CHF)</t>
  </si>
  <si>
    <t>Coûts (CHF)</t>
  </si>
  <si>
    <t>Jetons de présence aux séances</t>
  </si>
  <si>
    <r>
      <rPr>
        <b/>
        <sz val="10"/>
        <color theme="1"/>
        <rFont val="Arial"/>
        <family val="2"/>
      </rPr>
      <t>Nombre de séances * personnes</t>
    </r>
    <r>
      <rPr>
        <b/>
        <vertAlign val="superscript"/>
        <sz val="10"/>
        <color theme="1"/>
        <rFont val="Arial"/>
        <family val="2"/>
      </rPr>
      <t>1)</t>
    </r>
  </si>
  <si>
    <r>
      <t>Jetons de présence</t>
    </r>
    <r>
      <rPr>
        <b/>
        <vertAlign val="superscript"/>
        <sz val="10"/>
        <color theme="1"/>
        <rFont val="Arial"/>
        <family val="2"/>
      </rPr>
      <t>2)</t>
    </r>
    <r>
      <rPr>
        <b/>
        <sz val="10"/>
        <color theme="1"/>
        <rFont val="Arial"/>
        <family val="2"/>
      </rPr>
      <t xml:space="preserve"> </t>
    </r>
  </si>
  <si>
    <t>Prestations de tiers achetées</t>
  </si>
  <si>
    <t>Entreprise</t>
  </si>
  <si>
    <r>
      <rPr>
        <b/>
        <sz val="10"/>
        <color theme="1"/>
        <rFont val="Arial"/>
        <family val="2"/>
      </rPr>
      <t>Brève description (joindre les offres)</t>
    </r>
    <r>
      <rPr>
        <b/>
        <vertAlign val="superscript"/>
        <sz val="10"/>
        <color theme="1"/>
        <rFont val="Arial"/>
        <family val="2"/>
      </rPr>
      <t>3)</t>
    </r>
  </si>
  <si>
    <t>Total des dépenses (CHF)</t>
  </si>
  <si>
    <t>1) Multiplication des séances et des personnes (p. ex.: 3 séances avec 5 personnes, 15 entrées)</t>
  </si>
  <si>
    <t>2) Par personne et par séance</t>
  </si>
  <si>
    <t xml:space="preserve">3) Les petits mandats jusqu'à une somme totale de CHF 5 000.– peuvent être indiqués de façon succincte. </t>
  </si>
  <si>
    <t>Financement</t>
  </si>
  <si>
    <t>Gains sans flux monétaire: prestations de base internes à l'administration</t>
  </si>
  <si>
    <t>Prestataire de services</t>
  </si>
  <si>
    <t>Montant (CHF)</t>
  </si>
  <si>
    <t>Commune Modèle</t>
  </si>
  <si>
    <t>Total des gains internes à l'administration</t>
  </si>
  <si>
    <t>Gains sans flux monétaire (tiers, économie, privés, etc.)</t>
  </si>
  <si>
    <t>Entreprise Modèle</t>
  </si>
  <si>
    <t>Total des gains sans flux monétaire</t>
  </si>
  <si>
    <t>Gains avec flux monétaire</t>
  </si>
  <si>
    <t xml:space="preserve">Type </t>
  </si>
  <si>
    <t>SuisseEnergie</t>
  </si>
  <si>
    <t>Contributions du/des canton(s)</t>
  </si>
  <si>
    <t>Contributions des communes</t>
  </si>
  <si>
    <t>Autres fonds (p. ex. sponsoring)</t>
  </si>
  <si>
    <t>Total des gains avec flux monétaire</t>
  </si>
  <si>
    <t>Total des gains (CHF)</t>
  </si>
  <si>
    <t>Les taux horaires maximums suivants sont acceptés. Pour l'administration CHF 90.-, pour l’expertise technique CHF 133.- et pour la direction de projet CHF 156.-.</t>
  </si>
  <si>
    <t xml:space="preserve">Projet 2: </t>
  </si>
  <si>
    <t>Contributions du/des canton/s</t>
  </si>
  <si>
    <t xml:space="preserve">Projet 3: </t>
  </si>
  <si>
    <t>Projet de stratégie:</t>
  </si>
  <si>
    <t>Période de soutien:</t>
  </si>
  <si>
    <t>2024-25</t>
  </si>
  <si>
    <t>Projet 1</t>
  </si>
  <si>
    <t xml:space="preserve">Coûts totaux </t>
  </si>
  <si>
    <t>Contribution SuisseEnergie</t>
  </si>
  <si>
    <t xml:space="preserve">Taux de soutien: </t>
  </si>
  <si>
    <t>Projet 2</t>
  </si>
  <si>
    <t>Projet 3</t>
  </si>
  <si>
    <t>Projet stratégique</t>
  </si>
  <si>
    <t>Contribution globale SuisseEnergie</t>
  </si>
  <si>
    <t>Statut</t>
  </si>
  <si>
    <t>Par la présente nous attestons que le financement du projet est assuré conformément aux exigences de la fiche d'information sur le programme de soutien de "SuisseEnergie pour les communes" et que le projet sera mis en œuvre conformément à la description donnée.</t>
  </si>
  <si>
    <t>Personne responsable du projet</t>
  </si>
  <si>
    <t>Personne responsable des finances</t>
  </si>
  <si>
    <t>Tarifs horaires prestations porteurs du projet</t>
  </si>
  <si>
    <t>Veuillez adapter le tarif horaire</t>
  </si>
  <si>
    <t>Administration</t>
  </si>
  <si>
    <t>Les tarifs horaires maximaux s'élèvent à:</t>
  </si>
  <si>
    <t>Élaboration/traitement</t>
  </si>
  <si>
    <t>Administration: CHF 90.–</t>
  </si>
  <si>
    <t>Direction du projet</t>
  </si>
  <si>
    <t>Élaboration/traitement: CHF 133.–</t>
  </si>
  <si>
    <t>Direction du projet: CHF 156.–</t>
  </si>
  <si>
    <t>Veuillez adapter les jetons de présence aux séances</t>
  </si>
  <si>
    <t>Conseil communal</t>
  </si>
  <si>
    <t>Les jetons de présence aux séances s'élèvent tout au plus à:</t>
  </si>
  <si>
    <t>Accompagnement du projet</t>
  </si>
  <si>
    <t>Conseil communal: CHF 120.–</t>
  </si>
  <si>
    <t>Commission de l'énergie</t>
  </si>
  <si>
    <t>Accompagnement du projet: CHF 120.–</t>
  </si>
  <si>
    <t>Commission de l'énergie: CHF 120.–</t>
  </si>
  <si>
    <t>Élaboration_traitement</t>
  </si>
  <si>
    <t>Direction_du_projet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</si>
</sst>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_ * #,##0_ ;_ * \-#,##0_ ;_ * &quot;-&quot;??_ ;_ @_ "/>
    <numFmt numFmtId="166" formatCode="0.0%"/>
    <numFmt numFmtId="167" formatCode="_ [$CHF]\ * #,##0_ ;_ [$CHF]\ * \-#,##0_ ;_ [$CHF]\ * &quot;-&quot;??_ ;_ @_ "/>
  </numFmts>
  <fonts count="11">
    <font>
      <sz val="10"/>
      <color theme="1"/>
      <name val="Arial"/>
      <family val="2"/>
    </font>
    <font>
      <b/>
      <sz val="10"/>
      <color theme="1"/>
      <name val="Arial"/>
      <family val="2"/>
    </font>
    <font>
      <b/>
      <sz val="12"/>
      <color theme="1"/>
      <name val="Arial"/>
      <family val="2"/>
    </font>
    <font>
      <sz val="10"/>
      <color theme="1"/>
      <name val="Arial"/>
      <family val="2"/>
    </font>
    <font>
      <sz val="10"/>
      <name val="Arial"/>
      <family val="2"/>
    </font>
    <font>
      <sz val="9"/>
      <color theme="1"/>
      <name val="Arial"/>
      <family val="2"/>
    </font>
    <font>
      <sz val="8"/>
      <color theme="1"/>
      <name val="Arial"/>
      <family val="2"/>
    </font>
    <font>
      <b/>
      <vertAlign val="superscript"/>
      <sz val="10"/>
      <color theme="1"/>
      <name val="Arial"/>
      <family val="2"/>
    </font>
    <font>
      <i/>
      <sz val="10"/>
      <color rgb="FFFF0000"/>
      <name val="Arial"/>
      <family val="2"/>
    </font>
    <font>
      <i/>
      <sz val="10"/>
      <color theme="1"/>
      <name val="Arial"/>
      <family val="2"/>
    </font>
    <font>
      <b/>
      <sz val="10"/>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bgColor indexed="64"/>
      </patternFill>
    </fill>
  </fills>
  <borders count="25">
    <border>
      <left/>
      <right/>
      <top/>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top/>
      <bottom style="hair">
        <color indexed="64"/>
      </bottom>
      <diagonal/>
    </border>
    <border>
      <left style="hair">
        <color indexed="64"/>
      </left>
      <right/>
      <top/>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right style="hair">
        <color indexed="64"/>
      </right>
      <top/>
      <bottom/>
      <diagonal/>
    </border>
    <border>
      <left style="hair">
        <color indexed="64"/>
      </left>
      <right/>
      <top/>
      <bottom style="hair">
        <color indexed="64"/>
      </bottom>
      <diagonal/>
    </border>
    <border>
      <left style="hair">
        <color indexed="64"/>
      </left>
      <right style="hair">
        <color indexed="64"/>
      </right>
      <top/>
      <bottom/>
      <diagonal/>
    </border>
  </borders>
  <cellStyleXfs count="2">
    <xf numFmtId="0" fontId="0" fillId="0" borderId="0"/>
    <xf numFmtId="164" fontId="3" fillId="0" borderId="0" applyFont="0" applyFill="0" applyBorder="0" applyAlignment="0" applyProtection="0"/>
  </cellStyleXfs>
  <cellXfs count="87">
    <xf numFmtId="0" fontId="0" fillId="0" borderId="0" xfId="0"/>
    <xf numFmtId="0" fontId="0" fillId="0" borderId="0" xfId="0" applyProtection="1">
      <protection locked="0"/>
    </xf>
    <xf numFmtId="0" fontId="4" fillId="0" borderId="0" xfId="0" applyFont="1" applyProtection="1">
      <protection locked="0"/>
    </xf>
    <xf numFmtId="0" fontId="0" fillId="0" borderId="4" xfId="0" applyBorder="1" applyProtection="1">
      <protection locked="0"/>
    </xf>
    <xf numFmtId="0" fontId="0" fillId="0" borderId="2" xfId="0" applyBorder="1" applyAlignment="1" applyProtection="1">
      <alignment horizontal="left"/>
      <protection locked="0"/>
    </xf>
    <xf numFmtId="0" fontId="0" fillId="0" borderId="19" xfId="0" applyBorder="1" applyProtection="1">
      <protection locked="0"/>
    </xf>
    <xf numFmtId="0" fontId="0" fillId="0" borderId="3" xfId="0" applyBorder="1" applyAlignment="1" applyProtection="1">
      <alignment horizontal="left"/>
      <protection locked="0"/>
    </xf>
    <xf numFmtId="0" fontId="0" fillId="0" borderId="20" xfId="0" applyBorder="1" applyAlignment="1" applyProtection="1">
      <alignment horizontal="left"/>
      <protection locked="0"/>
    </xf>
    <xf numFmtId="0" fontId="0" fillId="0" borderId="18" xfId="0" applyBorder="1" applyProtection="1">
      <protection locked="0"/>
    </xf>
    <xf numFmtId="0" fontId="0" fillId="0" borderId="22" xfId="0" applyBorder="1" applyProtection="1">
      <protection locked="0"/>
    </xf>
    <xf numFmtId="0" fontId="0" fillId="0" borderId="24" xfId="0" applyBorder="1" applyAlignment="1" applyProtection="1">
      <alignment horizontal="left"/>
      <protection locked="0"/>
    </xf>
    <xf numFmtId="0" fontId="0" fillId="0" borderId="2" xfId="0" applyBorder="1" applyProtection="1">
      <protection locked="0"/>
    </xf>
    <xf numFmtId="0" fontId="0" fillId="0" borderId="3" xfId="0" applyBorder="1" applyProtection="1">
      <protection locked="0"/>
    </xf>
    <xf numFmtId="0" fontId="0" fillId="0" borderId="6" xfId="0" applyBorder="1" applyProtection="1">
      <protection locked="0"/>
    </xf>
    <xf numFmtId="0" fontId="5" fillId="0" borderId="0" xfId="0" applyFont="1" applyProtection="1">
      <protection locked="0"/>
    </xf>
    <xf numFmtId="0" fontId="5" fillId="0" borderId="0" xfId="0" applyFont="1" applyAlignment="1" applyProtection="1">
      <alignment horizontal="left"/>
      <protection locked="0"/>
    </xf>
    <xf numFmtId="164" fontId="0" fillId="0" borderId="2" xfId="1" applyFont="1" applyBorder="1" applyProtection="1">
      <protection locked="0"/>
    </xf>
    <xf numFmtId="0" fontId="0" fillId="0" borderId="20" xfId="0" applyBorder="1" applyProtection="1">
      <protection locked="0"/>
    </xf>
    <xf numFmtId="164" fontId="0" fillId="0" borderId="20" xfId="1" applyFont="1" applyBorder="1" applyProtection="1">
      <protection locked="0"/>
    </xf>
    <xf numFmtId="164" fontId="1" fillId="4" borderId="9" xfId="1" applyFont="1" applyFill="1" applyBorder="1" applyProtection="1"/>
    <xf numFmtId="164" fontId="0" fillId="2" borderId="6" xfId="0" applyNumberFormat="1" applyFill="1" applyBorder="1"/>
    <xf numFmtId="164" fontId="0" fillId="2" borderId="6" xfId="1" applyFont="1" applyFill="1" applyBorder="1" applyProtection="1"/>
    <xf numFmtId="0" fontId="0" fillId="0" borderId="10" xfId="0" applyBorder="1" applyProtection="1">
      <protection locked="0"/>
    </xf>
    <xf numFmtId="165" fontId="0" fillId="0" borderId="0" xfId="0" applyNumberFormat="1"/>
    <xf numFmtId="166" fontId="0" fillId="0" borderId="0" xfId="0" applyNumberFormat="1"/>
    <xf numFmtId="167" fontId="0" fillId="0" borderId="0" xfId="0" applyNumberFormat="1"/>
    <xf numFmtId="0" fontId="0" fillId="0" borderId="0" xfId="0" applyAlignment="1">
      <alignment horizontal="right"/>
    </xf>
    <xf numFmtId="4" fontId="0" fillId="0" borderId="2" xfId="0" applyNumberFormat="1" applyBorder="1" applyProtection="1">
      <protection locked="0"/>
    </xf>
    <xf numFmtId="4" fontId="3" fillId="0" borderId="2" xfId="1" applyNumberFormat="1" applyFont="1" applyBorder="1" applyProtection="1">
      <protection locked="0"/>
    </xf>
    <xf numFmtId="0" fontId="6" fillId="0" borderId="1" xfId="0" applyFont="1" applyBorder="1" applyAlignment="1">
      <alignment horizontal="left"/>
    </xf>
    <xf numFmtId="0" fontId="6" fillId="0" borderId="0" xfId="0" applyFont="1" applyAlignment="1">
      <alignment horizontal="left"/>
    </xf>
    <xf numFmtId="2" fontId="0" fillId="0" borderId="2" xfId="0" applyNumberFormat="1" applyBorder="1" applyAlignment="1" applyProtection="1">
      <alignment horizontal="left"/>
      <protection locked="0"/>
    </xf>
    <xf numFmtId="164" fontId="0" fillId="0" borderId="4" xfId="1" applyFont="1" applyFill="1" applyBorder="1" applyProtection="1">
      <protection locked="0"/>
    </xf>
    <xf numFmtId="0" fontId="9" fillId="0" borderId="0" xfId="0" applyFont="1" applyProtection="1">
      <protection locked="0"/>
    </xf>
    <xf numFmtId="0" fontId="1" fillId="0" borderId="0" xfId="0" applyFont="1"/>
    <xf numFmtId="0" fontId="2" fillId="0" borderId="0" xfId="0" applyFont="1"/>
    <xf numFmtId="0" fontId="0" fillId="2" borderId="1" xfId="0" applyFill="1" applyBorder="1"/>
    <xf numFmtId="0" fontId="1" fillId="0" borderId="19" xfId="0" applyFont="1" applyBorder="1"/>
    <xf numFmtId="0" fontId="1" fillId="0" borderId="3" xfId="0" applyFont="1" applyBorder="1" applyAlignment="1">
      <alignment horizontal="left"/>
    </xf>
    <xf numFmtId="0" fontId="1" fillId="0" borderId="17" xfId="0" applyFont="1" applyBorder="1"/>
    <xf numFmtId="0" fontId="0" fillId="2" borderId="5" xfId="0" applyFill="1" applyBorder="1" applyAlignment="1">
      <alignment horizontal="left"/>
    </xf>
    <xf numFmtId="0" fontId="0" fillId="2" borderId="5" xfId="0" applyFill="1" applyBorder="1"/>
    <xf numFmtId="0" fontId="1" fillId="5" borderId="19" xfId="0" applyFont="1" applyFill="1" applyBorder="1"/>
    <xf numFmtId="0" fontId="1" fillId="5" borderId="3" xfId="0" applyFont="1" applyFill="1" applyBorder="1" applyAlignment="1">
      <alignment horizontal="left"/>
    </xf>
    <xf numFmtId="0" fontId="1" fillId="5" borderId="23" xfId="0" applyFont="1" applyFill="1" applyBorder="1"/>
    <xf numFmtId="0" fontId="1" fillId="0" borderId="4" xfId="0" applyFont="1" applyBorder="1"/>
    <xf numFmtId="0" fontId="1" fillId="0" borderId="2" xfId="0" applyFont="1" applyBorder="1"/>
    <xf numFmtId="0" fontId="1" fillId="4" borderId="8" xfId="0" applyFont="1" applyFill="1" applyBorder="1"/>
    <xf numFmtId="0" fontId="0" fillId="2" borderId="6" xfId="0" applyFill="1" applyBorder="1"/>
    <xf numFmtId="0" fontId="0" fillId="0" borderId="2" xfId="0" applyBorder="1"/>
    <xf numFmtId="0" fontId="0" fillId="2" borderId="1" xfId="0" applyFill="1" applyBorder="1" applyAlignment="1">
      <alignment horizontal="left"/>
    </xf>
    <xf numFmtId="0" fontId="0" fillId="0" borderId="0" xfId="0" applyAlignment="1">
      <alignment wrapText="1"/>
    </xf>
    <xf numFmtId="0" fontId="0" fillId="0" borderId="0" xfId="0" applyAlignment="1">
      <alignment horizontal="center" wrapText="1"/>
    </xf>
    <xf numFmtId="0" fontId="0" fillId="0" borderId="0" xfId="0" applyAlignment="1">
      <alignment vertical="center"/>
    </xf>
    <xf numFmtId="0" fontId="4" fillId="0" borderId="0" xfId="0" applyFont="1"/>
    <xf numFmtId="2" fontId="4" fillId="0" borderId="0" xfId="0" applyNumberFormat="1" applyFont="1"/>
    <xf numFmtId="0" fontId="8" fillId="0" borderId="0" xfId="0" applyFont="1"/>
    <xf numFmtId="0" fontId="9" fillId="0" borderId="0" xfId="0" applyFont="1"/>
    <xf numFmtId="0" fontId="9" fillId="0" borderId="0" xfId="0" applyFont="1" applyAlignment="1" applyProtection="1">
      <alignment vertical="center"/>
      <protection locked="0"/>
    </xf>
    <xf numFmtId="0" fontId="0" fillId="0" borderId="0" xfId="0" applyAlignment="1">
      <alignment horizontal="center"/>
    </xf>
    <xf numFmtId="0" fontId="10" fillId="0" borderId="0" xfId="0" applyFont="1"/>
    <xf numFmtId="164" fontId="0" fillId="3" borderId="13" xfId="1" applyFont="1" applyFill="1" applyBorder="1" applyProtection="1"/>
    <xf numFmtId="164" fontId="0" fillId="3" borderId="21" xfId="1" applyFont="1" applyFill="1" applyBorder="1" applyProtection="1"/>
    <xf numFmtId="4" fontId="0" fillId="3" borderId="12" xfId="0" applyNumberFormat="1" applyFill="1" applyBorder="1"/>
    <xf numFmtId="4" fontId="0" fillId="3" borderId="13" xfId="0" applyNumberFormat="1" applyFill="1" applyBorder="1"/>
    <xf numFmtId="4" fontId="0" fillId="3" borderId="21" xfId="0" applyNumberFormat="1" applyFill="1" applyBorder="1"/>
    <xf numFmtId="0" fontId="0" fillId="0" borderId="12" xfId="0" applyBorder="1" applyAlignment="1" applyProtection="1">
      <alignment horizontal="left"/>
      <protection locked="0"/>
    </xf>
    <xf numFmtId="0" fontId="0" fillId="0" borderId="13" xfId="0" applyBorder="1" applyAlignment="1" applyProtection="1">
      <alignment horizontal="left"/>
      <protection locked="0"/>
    </xf>
    <xf numFmtId="0" fontId="0" fillId="0" borderId="4" xfId="0" applyBorder="1" applyAlignment="1" applyProtection="1">
      <alignment horizontal="left"/>
      <protection locked="0"/>
    </xf>
    <xf numFmtId="0" fontId="1" fillId="4" borderId="16" xfId="0" applyFont="1" applyFill="1" applyBorder="1" applyAlignment="1">
      <alignment horizontal="left"/>
    </xf>
    <xf numFmtId="0" fontId="1" fillId="4" borderId="11" xfId="0" applyFont="1" applyFill="1" applyBorder="1" applyAlignment="1">
      <alignment horizontal="left"/>
    </xf>
    <xf numFmtId="0" fontId="1" fillId="4" borderId="9" xfId="0" applyFont="1" applyFill="1" applyBorder="1" applyAlignment="1">
      <alignment horizontal="left"/>
    </xf>
    <xf numFmtId="0" fontId="0" fillId="0" borderId="10" xfId="0" applyBorder="1" applyAlignment="1" applyProtection="1">
      <alignment horizontal="center"/>
      <protection locked="0"/>
    </xf>
    <xf numFmtId="0" fontId="0" fillId="0" borderId="0" xfId="0" applyAlignment="1" applyProtection="1">
      <alignment horizontal="center"/>
      <protection locked="0"/>
    </xf>
    <xf numFmtId="0" fontId="0" fillId="0" borderId="11" xfId="0" applyBorder="1" applyAlignment="1">
      <alignment horizontal="left"/>
    </xf>
    <xf numFmtId="0" fontId="0" fillId="2" borderId="14" xfId="0" applyFill="1" applyBorder="1" applyAlignment="1">
      <alignment horizontal="left"/>
    </xf>
    <xf numFmtId="0" fontId="0" fillId="2" borderId="15" xfId="0" applyFill="1" applyBorder="1" applyAlignment="1">
      <alignment horizontal="left"/>
    </xf>
    <xf numFmtId="0" fontId="0" fillId="2" borderId="7" xfId="0" applyFill="1" applyBorder="1" applyAlignment="1">
      <alignment horizontal="left"/>
    </xf>
    <xf numFmtId="0" fontId="1" fillId="0" borderId="12" xfId="0" applyFont="1" applyBorder="1" applyAlignment="1">
      <alignment horizontal="left"/>
    </xf>
    <xf numFmtId="0" fontId="1" fillId="0" borderId="13" xfId="0" applyFont="1" applyBorder="1" applyAlignment="1">
      <alignment horizontal="left"/>
    </xf>
    <xf numFmtId="0" fontId="1" fillId="0" borderId="4" xfId="0" applyFont="1" applyBorder="1" applyAlignment="1">
      <alignment horizontal="left"/>
    </xf>
    <xf numFmtId="0" fontId="6" fillId="0" borderId="0" xfId="0" applyFont="1" applyAlignment="1" applyProtection="1">
      <alignment horizontal="center"/>
      <protection locked="0"/>
    </xf>
    <xf numFmtId="0" fontId="4" fillId="0" borderId="0" xfId="0" applyFont="1" applyAlignment="1">
      <alignment horizontal="left"/>
    </xf>
    <xf numFmtId="0" fontId="1" fillId="0" borderId="0" xfId="0" applyFont="1" applyAlignment="1">
      <alignment horizontal="left"/>
    </xf>
    <xf numFmtId="0" fontId="0" fillId="0" borderId="0" xfId="0" applyAlignment="1">
      <alignment horizontal="left" wrapText="1"/>
    </xf>
    <xf numFmtId="0" fontId="0" fillId="0" borderId="0" xfId="0" applyAlignment="1">
      <alignment horizontal="center"/>
    </xf>
    <xf numFmtId="0" fontId="4" fillId="0" borderId="0" xfId="0" applyFont="1" applyAlignment="1"/>
  </cellXfs>
  <cellStyles count="2">
    <cellStyle name="Komma" xfId="1" builtinId="3"/>
    <cellStyle name="Standard" xfId="0" builtinId="0"/>
  </cellStyles>
  <dxfs count="72">
    <dxf>
      <numFmt numFmtId="4" formatCode="#,##0.00"/>
      <border>
        <left style="hair">
          <color indexed="64"/>
        </left>
      </border>
      <protection locked="1" hidden="0"/>
    </dxf>
    <dxf>
      <numFmt numFmtId="2" formatCode="0.00"/>
      <fill>
        <patternFill patternType="none">
          <fgColor indexed="64"/>
          <bgColor auto="1"/>
        </patternFill>
      </fill>
      <alignment horizontal="left" vertical="bottom" textRotation="0" wrapText="0" indent="0" justifyLastLine="0" shrinkToFit="0" readingOrder="0"/>
      <border diagonalUp="0" diagonalDown="0" outline="0">
        <left style="hair">
          <color indexed="64"/>
        </left>
        <right style="hair">
          <color indexed="64"/>
        </right>
        <top style="hair">
          <color indexed="64"/>
        </top>
        <bottom style="hair">
          <color indexed="64"/>
        </bottom>
      </border>
      <protection locked="0" hidden="0"/>
    </dxf>
    <dxf>
      <alignment horizontal="left" vertical="bottom" textRotation="0" wrapText="0" indent="0" justifyLastLine="0" shrinkToFit="0" readingOrder="0"/>
      <border diagonalUp="0" diagonalDown="0" outline="0">
        <left style="hair">
          <color indexed="64"/>
        </left>
        <right style="hair">
          <color indexed="64"/>
        </right>
        <top/>
        <bottom style="hair">
          <color indexed="64"/>
        </bottom>
      </border>
      <protection locked="0" hidden="0"/>
    </dxf>
    <dxf>
      <alignment horizontal="left" vertical="bottom" textRotation="0" wrapText="0" indent="0" justifyLastLine="0" shrinkToFit="0" readingOrder="0"/>
      <border diagonalUp="0" diagonalDown="0">
        <left style="hair">
          <color indexed="64"/>
        </left>
        <right style="hair">
          <color indexed="64"/>
        </right>
        <top/>
        <bottom style="hair">
          <color indexed="64"/>
        </bottom>
      </border>
      <protection locked="0" hidden="0"/>
    </dxf>
    <dxf>
      <border diagonalUp="0" diagonalDown="0">
        <left/>
        <right style="hair">
          <color indexed="64"/>
        </right>
        <top/>
        <bottom style="hair">
          <color indexed="64"/>
        </bottom>
        <vertical/>
        <horizontal/>
      </border>
      <protection locked="0" hidden="0"/>
    </dxf>
    <dxf>
      <border outline="0">
        <bottom style="hair">
          <color rgb="FF000000"/>
        </bottom>
      </border>
    </dxf>
    <dxf>
      <border outline="0">
        <left style="hair">
          <color rgb="FF000000"/>
        </left>
        <right style="hair">
          <color rgb="FF000000"/>
        </right>
        <top style="hair">
          <color rgb="FF000000"/>
        </top>
        <bottom style="hair">
          <color rgb="FF000000"/>
        </bottom>
      </border>
    </dxf>
    <dxf>
      <protection locked="0" hidden="0"/>
    </dxf>
    <dxf>
      <font>
        <b/>
        <i val="0"/>
        <strike val="0"/>
        <condense val="0"/>
        <extend val="0"/>
        <outline val="0"/>
        <shadow val="0"/>
        <u val="none"/>
        <vertAlign val="baseline"/>
        <sz val="10"/>
        <color theme="1"/>
        <name val="Arial"/>
        <scheme val="none"/>
      </font>
      <fill>
        <patternFill patternType="solid">
          <fgColor indexed="64"/>
          <bgColor theme="0"/>
        </patternFill>
      </fill>
      <border diagonalUp="0" diagonalDown="0">
        <left style="hair">
          <color indexed="64"/>
        </left>
        <right style="hair">
          <color indexed="64"/>
        </right>
        <top/>
        <bottom/>
      </border>
      <protection locked="1" hidden="0"/>
    </dxf>
    <dxf>
      <font>
        <b val="0"/>
        <i val="0"/>
        <strike val="0"/>
        <condense val="0"/>
        <extend val="0"/>
        <outline val="0"/>
        <shadow val="0"/>
        <u val="none"/>
        <vertAlign val="baseline"/>
        <sz val="10"/>
        <color theme="1"/>
        <name val="Arial"/>
        <scheme val="none"/>
      </font>
      <numFmt numFmtId="164" formatCode="_ * #,##0.00_ ;_ * \-#,##0.00_ ;_ * &quot;-&quot;??_ ;_ @_ "/>
      <fill>
        <patternFill patternType="solid">
          <fgColor indexed="64"/>
          <bgColor theme="4" tint="0.79998168889431442"/>
        </patternFill>
      </fill>
      <border diagonalUp="0" diagonalDown="0">
        <left style="hair">
          <color indexed="64"/>
        </left>
        <right/>
        <top style="hair">
          <color indexed="64"/>
        </top>
        <bottom style="hair">
          <color indexed="64"/>
        </bottom>
      </border>
      <protection locked="1" hidden="0"/>
    </dxf>
    <dxf>
      <numFmt numFmtId="2" formatCode="0.00"/>
      <fill>
        <patternFill patternType="none">
          <fgColor indexed="64"/>
          <bgColor auto="1"/>
        </patternFill>
      </fill>
      <alignment horizontal="left" vertical="bottom" textRotation="0" wrapText="0" indent="0" justifyLastLine="0" shrinkToFit="0" readingOrder="0"/>
      <border diagonalUp="0" diagonalDown="0" outline="0">
        <left style="hair">
          <color indexed="64"/>
        </left>
        <right style="hair">
          <color indexed="64"/>
        </right>
        <top style="hair">
          <color indexed="64"/>
        </top>
        <bottom style="hair">
          <color indexed="64"/>
        </bottom>
      </border>
      <protection locked="0" hidden="0"/>
    </dxf>
    <dxf>
      <alignment horizontal="left" vertical="bottom" textRotation="0" wrapText="0" indent="0" justifyLastLine="0" shrinkToFit="0" readingOrder="0"/>
      <border diagonalUp="0" diagonalDown="0" outline="0">
        <left style="hair">
          <color indexed="64"/>
        </left>
        <right style="hair">
          <color indexed="64"/>
        </right>
        <top/>
        <bottom style="hair">
          <color indexed="64"/>
        </bottom>
      </border>
      <protection locked="0" hidden="0"/>
    </dxf>
    <dxf>
      <alignment horizontal="left" vertical="bottom" textRotation="0" wrapText="0" indent="0" justifyLastLine="0" shrinkToFit="0" readingOrder="0"/>
      <border diagonalUp="0" diagonalDown="0">
        <left style="hair">
          <color indexed="64"/>
        </left>
        <right style="hair">
          <color indexed="64"/>
        </right>
        <top style="hair">
          <color indexed="64"/>
        </top>
        <bottom style="hair">
          <color indexed="64"/>
        </bottom>
      </border>
      <protection locked="0" hidden="0"/>
    </dxf>
    <dxf>
      <border diagonalUp="0" diagonalDown="0">
        <left/>
        <right style="hair">
          <color indexed="64"/>
        </right>
        <top/>
        <bottom style="hair">
          <color indexed="64"/>
        </bottom>
        <vertical/>
        <horizontal/>
      </border>
      <protection locked="0" hidden="0"/>
    </dxf>
    <dxf>
      <border outline="0">
        <bottom style="hair">
          <color rgb="FF000000"/>
        </bottom>
      </border>
    </dxf>
    <dxf>
      <border outline="0">
        <left style="hair">
          <color rgb="FF000000"/>
        </left>
        <right style="hair">
          <color rgb="FF000000"/>
        </right>
        <top style="hair">
          <color rgb="FF000000"/>
        </top>
        <bottom style="hair">
          <color rgb="FF000000"/>
        </bottom>
      </border>
    </dxf>
    <dxf>
      <protection locked="0" hidden="0"/>
    </dxf>
    <dxf>
      <font>
        <b/>
        <i val="0"/>
        <strike val="0"/>
        <condense val="0"/>
        <extend val="0"/>
        <outline val="0"/>
        <shadow val="0"/>
        <u val="none"/>
        <vertAlign val="baseline"/>
        <sz val="10"/>
        <color theme="1"/>
        <name val="Arial"/>
        <scheme val="none"/>
      </font>
      <border diagonalUp="0" diagonalDown="0">
        <left style="hair">
          <color indexed="64"/>
        </left>
        <right style="hair">
          <color indexed="64"/>
        </right>
        <top/>
        <bottom/>
      </border>
      <protection locked="1" hidden="0"/>
    </dxf>
    <dxf>
      <numFmt numFmtId="4" formatCode="#,##0.00"/>
      <border>
        <left style="hair">
          <color indexed="64"/>
        </left>
      </border>
      <protection locked="1" hidden="0"/>
    </dxf>
    <dxf>
      <numFmt numFmtId="2" formatCode="0.00"/>
      <fill>
        <patternFill patternType="none">
          <fgColor indexed="64"/>
          <bgColor auto="1"/>
        </patternFill>
      </fill>
      <alignment horizontal="left" vertical="bottom" textRotation="0" wrapText="0" indent="0" justifyLastLine="0" shrinkToFit="0" readingOrder="0"/>
      <border diagonalUp="0" diagonalDown="0" outline="0">
        <left style="hair">
          <color indexed="64"/>
        </left>
        <right style="hair">
          <color indexed="64"/>
        </right>
        <top style="hair">
          <color indexed="64"/>
        </top>
        <bottom style="hair">
          <color indexed="64"/>
        </bottom>
      </border>
      <protection locked="0" hidden="0"/>
    </dxf>
    <dxf>
      <alignment horizontal="left" vertical="bottom" textRotation="0" wrapText="0" indent="0" justifyLastLine="0" shrinkToFit="0" readingOrder="0"/>
      <border diagonalUp="0" diagonalDown="0" outline="0">
        <left style="hair">
          <color indexed="64"/>
        </left>
        <right style="hair">
          <color indexed="64"/>
        </right>
        <top/>
        <bottom style="hair">
          <color indexed="64"/>
        </bottom>
      </border>
      <protection locked="0" hidden="0"/>
    </dxf>
    <dxf>
      <alignment horizontal="left" vertical="bottom" textRotation="0" wrapText="0" indent="0" justifyLastLine="0" shrinkToFit="0" readingOrder="0"/>
      <border diagonalUp="0" diagonalDown="0">
        <left style="hair">
          <color indexed="64"/>
        </left>
        <right style="hair">
          <color indexed="64"/>
        </right>
        <top/>
        <bottom style="hair">
          <color indexed="64"/>
        </bottom>
      </border>
      <protection locked="0" hidden="0"/>
    </dxf>
    <dxf>
      <border diagonalUp="0" diagonalDown="0">
        <left/>
        <right style="hair">
          <color indexed="64"/>
        </right>
        <top/>
        <bottom style="hair">
          <color indexed="64"/>
        </bottom>
        <vertical/>
        <horizontal/>
      </border>
      <protection locked="0" hidden="0"/>
    </dxf>
    <dxf>
      <border outline="0">
        <bottom style="hair">
          <color rgb="FF000000"/>
        </bottom>
      </border>
    </dxf>
    <dxf>
      <border outline="0">
        <left style="hair">
          <color rgb="FF000000"/>
        </left>
        <right style="hair">
          <color rgb="FF000000"/>
        </right>
        <top style="hair">
          <color rgb="FF000000"/>
        </top>
        <bottom style="hair">
          <color rgb="FF000000"/>
        </bottom>
      </border>
    </dxf>
    <dxf>
      <protection locked="0" hidden="0"/>
    </dxf>
    <dxf>
      <font>
        <b/>
        <i val="0"/>
        <strike val="0"/>
        <condense val="0"/>
        <extend val="0"/>
        <outline val="0"/>
        <shadow val="0"/>
        <u val="none"/>
        <vertAlign val="baseline"/>
        <sz val="10"/>
        <color theme="1"/>
        <name val="Arial"/>
        <scheme val="none"/>
      </font>
      <fill>
        <patternFill patternType="solid">
          <fgColor indexed="64"/>
          <bgColor theme="0"/>
        </patternFill>
      </fill>
      <border diagonalUp="0" diagonalDown="0">
        <left style="hair">
          <color indexed="64"/>
        </left>
        <right style="hair">
          <color indexed="64"/>
        </right>
        <top/>
        <bottom/>
      </border>
      <protection locked="1" hidden="0"/>
    </dxf>
    <dxf>
      <font>
        <b val="0"/>
        <i val="0"/>
        <strike val="0"/>
        <condense val="0"/>
        <extend val="0"/>
        <outline val="0"/>
        <shadow val="0"/>
        <u val="none"/>
        <vertAlign val="baseline"/>
        <sz val="10"/>
        <color theme="1"/>
        <name val="Arial"/>
        <scheme val="none"/>
      </font>
      <numFmt numFmtId="164" formatCode="_ * #,##0.00_ ;_ * \-#,##0.00_ ;_ * &quot;-&quot;??_ ;_ @_ "/>
      <fill>
        <patternFill patternType="solid">
          <fgColor indexed="64"/>
          <bgColor theme="4" tint="0.79998168889431442"/>
        </patternFill>
      </fill>
      <border diagonalUp="0" diagonalDown="0">
        <left style="hair">
          <color indexed="64"/>
        </left>
        <right/>
        <top style="hair">
          <color indexed="64"/>
        </top>
        <bottom style="hair">
          <color indexed="64"/>
        </bottom>
      </border>
      <protection locked="1" hidden="0"/>
    </dxf>
    <dxf>
      <numFmt numFmtId="2" formatCode="0.00"/>
      <fill>
        <patternFill patternType="none">
          <fgColor indexed="64"/>
          <bgColor auto="1"/>
        </patternFill>
      </fill>
      <alignment horizontal="left" vertical="bottom" textRotation="0" wrapText="0" indent="0" justifyLastLine="0" shrinkToFit="0" readingOrder="0"/>
      <border diagonalUp="0" diagonalDown="0" outline="0">
        <left style="hair">
          <color indexed="64"/>
        </left>
        <right style="hair">
          <color indexed="64"/>
        </right>
        <top style="hair">
          <color indexed="64"/>
        </top>
        <bottom style="hair">
          <color indexed="64"/>
        </bottom>
      </border>
      <protection locked="0" hidden="0"/>
    </dxf>
    <dxf>
      <alignment horizontal="left" vertical="bottom" textRotation="0" wrapText="0" indent="0" justifyLastLine="0" shrinkToFit="0" readingOrder="0"/>
      <border diagonalUp="0" diagonalDown="0" outline="0">
        <left style="hair">
          <color indexed="64"/>
        </left>
        <right style="hair">
          <color indexed="64"/>
        </right>
        <top/>
        <bottom style="hair">
          <color indexed="64"/>
        </bottom>
      </border>
      <protection locked="0" hidden="0"/>
    </dxf>
    <dxf>
      <alignment horizontal="left" vertical="bottom" textRotation="0" wrapText="0" indent="0" justifyLastLine="0" shrinkToFit="0" readingOrder="0"/>
      <border diagonalUp="0" diagonalDown="0">
        <left style="hair">
          <color indexed="64"/>
        </left>
        <right style="hair">
          <color indexed="64"/>
        </right>
        <top style="hair">
          <color indexed="64"/>
        </top>
        <bottom style="hair">
          <color indexed="64"/>
        </bottom>
      </border>
      <protection locked="0" hidden="0"/>
    </dxf>
    <dxf>
      <border diagonalUp="0" diagonalDown="0">
        <left/>
        <right style="hair">
          <color indexed="64"/>
        </right>
        <top/>
        <bottom style="hair">
          <color indexed="64"/>
        </bottom>
        <vertical/>
        <horizontal/>
      </border>
      <protection locked="0" hidden="0"/>
    </dxf>
    <dxf>
      <border outline="0">
        <bottom style="hair">
          <color rgb="FF000000"/>
        </bottom>
      </border>
    </dxf>
    <dxf>
      <border outline="0">
        <left style="hair">
          <color rgb="FF000000"/>
        </left>
        <right style="hair">
          <color rgb="FF000000"/>
        </right>
        <top style="hair">
          <color rgb="FF000000"/>
        </top>
        <bottom style="hair">
          <color rgb="FF000000"/>
        </bottom>
      </border>
    </dxf>
    <dxf>
      <protection locked="0" hidden="0"/>
    </dxf>
    <dxf>
      <font>
        <b/>
        <i val="0"/>
        <strike val="0"/>
        <condense val="0"/>
        <extend val="0"/>
        <outline val="0"/>
        <shadow val="0"/>
        <u val="none"/>
        <vertAlign val="baseline"/>
        <sz val="10"/>
        <color theme="1"/>
        <name val="Arial"/>
        <scheme val="none"/>
      </font>
      <border diagonalUp="0" diagonalDown="0">
        <left style="hair">
          <color indexed="64"/>
        </left>
        <right style="hair">
          <color indexed="64"/>
        </right>
        <top/>
        <bottom/>
      </border>
      <protection locked="1" hidden="0"/>
    </dxf>
    <dxf>
      <numFmt numFmtId="4" formatCode="#,##0.00"/>
      <border>
        <left style="hair">
          <color indexed="64"/>
        </left>
      </border>
      <protection locked="1" hidden="0"/>
    </dxf>
    <dxf>
      <numFmt numFmtId="2" formatCode="0.00"/>
      <fill>
        <patternFill patternType="none">
          <fgColor indexed="64"/>
          <bgColor auto="1"/>
        </patternFill>
      </fill>
      <alignment horizontal="left" vertical="bottom" textRotation="0" wrapText="0" indent="0" justifyLastLine="0" shrinkToFit="0" readingOrder="0"/>
      <border diagonalUp="0" diagonalDown="0" outline="0">
        <left style="hair">
          <color indexed="64"/>
        </left>
        <right style="hair">
          <color indexed="64"/>
        </right>
        <top style="hair">
          <color indexed="64"/>
        </top>
        <bottom style="hair">
          <color indexed="64"/>
        </bottom>
      </border>
      <protection locked="0" hidden="0"/>
    </dxf>
    <dxf>
      <alignment horizontal="left" vertical="bottom" textRotation="0" wrapText="0" indent="0" justifyLastLine="0" shrinkToFit="0" readingOrder="0"/>
      <border diagonalUp="0" diagonalDown="0" outline="0">
        <left style="hair">
          <color indexed="64"/>
        </left>
        <right style="hair">
          <color indexed="64"/>
        </right>
        <top/>
        <bottom style="hair">
          <color indexed="64"/>
        </bottom>
      </border>
      <protection locked="0" hidden="0"/>
    </dxf>
    <dxf>
      <alignment horizontal="left" vertical="bottom" textRotation="0" wrapText="0" indent="0" justifyLastLine="0" shrinkToFit="0" readingOrder="0"/>
      <border diagonalUp="0" diagonalDown="0">
        <left style="hair">
          <color indexed="64"/>
        </left>
        <right style="hair">
          <color indexed="64"/>
        </right>
        <top/>
        <bottom style="hair">
          <color indexed="64"/>
        </bottom>
      </border>
      <protection locked="0" hidden="0"/>
    </dxf>
    <dxf>
      <border diagonalUp="0" diagonalDown="0">
        <left/>
        <right style="hair">
          <color indexed="64"/>
        </right>
        <top/>
        <bottom style="hair">
          <color indexed="64"/>
        </bottom>
        <vertical/>
        <horizontal/>
      </border>
      <protection locked="0" hidden="0"/>
    </dxf>
    <dxf>
      <border outline="0">
        <bottom style="hair">
          <color rgb="FF000000"/>
        </bottom>
      </border>
    </dxf>
    <dxf>
      <border outline="0">
        <left style="hair">
          <color rgb="FF000000"/>
        </left>
        <right style="hair">
          <color rgb="FF000000"/>
        </right>
        <top style="hair">
          <color rgb="FF000000"/>
        </top>
        <bottom style="hair">
          <color rgb="FF000000"/>
        </bottom>
      </border>
    </dxf>
    <dxf>
      <protection locked="0" hidden="0"/>
    </dxf>
    <dxf>
      <font>
        <b/>
        <i val="0"/>
        <strike val="0"/>
        <condense val="0"/>
        <extend val="0"/>
        <outline val="0"/>
        <shadow val="0"/>
        <u val="none"/>
        <vertAlign val="baseline"/>
        <sz val="10"/>
        <color theme="1"/>
        <name val="Arial"/>
        <scheme val="none"/>
      </font>
      <fill>
        <patternFill patternType="solid">
          <fgColor indexed="64"/>
          <bgColor theme="0"/>
        </patternFill>
      </fill>
      <border diagonalUp="0" diagonalDown="0">
        <left style="hair">
          <color indexed="64"/>
        </left>
        <right style="hair">
          <color indexed="64"/>
        </right>
        <top/>
        <bottom/>
      </border>
      <protection locked="1" hidden="0"/>
    </dxf>
    <dxf>
      <font>
        <b val="0"/>
        <i val="0"/>
        <strike val="0"/>
        <condense val="0"/>
        <extend val="0"/>
        <outline val="0"/>
        <shadow val="0"/>
        <u val="none"/>
        <vertAlign val="baseline"/>
        <sz val="10"/>
        <color theme="1"/>
        <name val="Arial"/>
        <scheme val="none"/>
      </font>
      <numFmt numFmtId="164" formatCode="_ * #,##0.00_ ;_ * \-#,##0.00_ ;_ * &quot;-&quot;??_ ;_ @_ "/>
      <fill>
        <patternFill patternType="solid">
          <fgColor indexed="64"/>
          <bgColor theme="4" tint="0.79998168889431442"/>
        </patternFill>
      </fill>
      <border diagonalUp="0" diagonalDown="0">
        <left style="hair">
          <color indexed="64"/>
        </left>
        <right/>
        <top style="hair">
          <color indexed="64"/>
        </top>
        <bottom style="hair">
          <color indexed="64"/>
        </bottom>
      </border>
      <protection locked="1" hidden="0"/>
    </dxf>
    <dxf>
      <numFmt numFmtId="2" formatCode="0.00"/>
      <fill>
        <patternFill patternType="none">
          <fgColor indexed="64"/>
          <bgColor auto="1"/>
        </patternFill>
      </fill>
      <alignment horizontal="left" vertical="bottom" textRotation="0" wrapText="0" indent="0" justifyLastLine="0" shrinkToFit="0" readingOrder="0"/>
      <border diagonalUp="0" diagonalDown="0" outline="0">
        <left style="hair">
          <color indexed="64"/>
        </left>
        <right style="hair">
          <color indexed="64"/>
        </right>
        <top style="hair">
          <color indexed="64"/>
        </top>
        <bottom style="hair">
          <color indexed="64"/>
        </bottom>
      </border>
      <protection locked="0" hidden="0"/>
    </dxf>
    <dxf>
      <alignment horizontal="left" vertical="bottom" textRotation="0" wrapText="0" indent="0" justifyLastLine="0" shrinkToFit="0" readingOrder="0"/>
      <border diagonalUp="0" diagonalDown="0" outline="0">
        <left style="hair">
          <color indexed="64"/>
        </left>
        <right style="hair">
          <color indexed="64"/>
        </right>
        <top/>
        <bottom style="hair">
          <color indexed="64"/>
        </bottom>
      </border>
      <protection locked="0" hidden="0"/>
    </dxf>
    <dxf>
      <alignment horizontal="left" vertical="bottom" textRotation="0" wrapText="0" indent="0" justifyLastLine="0" shrinkToFit="0" readingOrder="0"/>
      <border diagonalUp="0" diagonalDown="0">
        <left style="hair">
          <color indexed="64"/>
        </left>
        <right style="hair">
          <color indexed="64"/>
        </right>
        <top style="hair">
          <color indexed="64"/>
        </top>
        <bottom style="hair">
          <color indexed="64"/>
        </bottom>
      </border>
      <protection locked="0" hidden="0"/>
    </dxf>
    <dxf>
      <border diagonalUp="0" diagonalDown="0">
        <left/>
        <right style="hair">
          <color indexed="64"/>
        </right>
        <top/>
        <bottom style="hair">
          <color indexed="64"/>
        </bottom>
        <vertical/>
        <horizontal/>
      </border>
      <protection locked="0" hidden="0"/>
    </dxf>
    <dxf>
      <border outline="0">
        <bottom style="hair">
          <color rgb="FF000000"/>
        </bottom>
      </border>
    </dxf>
    <dxf>
      <border outline="0">
        <left style="hair">
          <color rgb="FF000000"/>
        </left>
        <right style="hair">
          <color rgb="FF000000"/>
        </right>
        <top style="hair">
          <color rgb="FF000000"/>
        </top>
        <bottom style="hair">
          <color rgb="FF000000"/>
        </bottom>
      </border>
    </dxf>
    <dxf>
      <protection locked="0" hidden="0"/>
    </dxf>
    <dxf>
      <font>
        <b/>
        <i val="0"/>
        <strike val="0"/>
        <condense val="0"/>
        <extend val="0"/>
        <outline val="0"/>
        <shadow val="0"/>
        <u val="none"/>
        <vertAlign val="baseline"/>
        <sz val="10"/>
        <color theme="1"/>
        <name val="Arial"/>
        <scheme val="none"/>
      </font>
      <border diagonalUp="0" diagonalDown="0">
        <left style="hair">
          <color indexed="64"/>
        </left>
        <right style="hair">
          <color indexed="64"/>
        </right>
        <top/>
        <bottom/>
      </border>
      <protection locked="1" hidden="0"/>
    </dxf>
    <dxf>
      <numFmt numFmtId="4" formatCode="#,##0.00"/>
      <border>
        <left style="hair">
          <color indexed="64"/>
        </left>
      </border>
      <protection locked="1" hidden="0"/>
    </dxf>
    <dxf>
      <numFmt numFmtId="2" formatCode="0.00"/>
      <fill>
        <patternFill patternType="none">
          <fgColor indexed="64"/>
          <bgColor indexed="65"/>
        </patternFill>
      </fill>
      <alignment horizontal="left" vertical="bottom"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alignment horizontal="left" vertical="bottom" textRotation="0" wrapText="0" indent="0" justifyLastLine="0" shrinkToFit="0" readingOrder="0"/>
      <border diagonalUp="0" diagonalDown="0" outline="0">
        <left style="hair">
          <color indexed="64"/>
        </left>
        <right style="hair">
          <color indexed="64"/>
        </right>
        <top/>
        <bottom style="hair">
          <color indexed="64"/>
        </bottom>
      </border>
      <protection locked="0" hidden="0"/>
    </dxf>
    <dxf>
      <alignment horizontal="left" vertical="bottom" textRotation="0" wrapText="0" indent="0" justifyLastLine="0" shrinkToFit="0" readingOrder="0"/>
      <border diagonalUp="0" diagonalDown="0">
        <left style="hair">
          <color indexed="64"/>
        </left>
        <right style="hair">
          <color indexed="64"/>
        </right>
        <top/>
        <bottom style="hair">
          <color indexed="64"/>
        </bottom>
      </border>
      <protection locked="0" hidden="0"/>
    </dxf>
    <dxf>
      <border diagonalUp="0" diagonalDown="0">
        <left/>
        <right style="hair">
          <color indexed="64"/>
        </right>
        <top/>
        <bottom style="hair">
          <color indexed="64"/>
        </bottom>
        <vertical/>
        <horizontal/>
      </border>
      <protection locked="0" hidden="0"/>
    </dxf>
    <dxf>
      <border outline="0">
        <bottom style="hair">
          <color indexed="64"/>
        </bottom>
      </border>
    </dxf>
    <dxf>
      <border outline="0">
        <left style="hair">
          <color indexed="64"/>
        </left>
        <right style="hair">
          <color indexed="64"/>
        </right>
        <top style="hair">
          <color indexed="64"/>
        </top>
        <bottom style="hair">
          <color indexed="64"/>
        </bottom>
      </border>
    </dxf>
    <dxf>
      <protection locked="0" hidden="0"/>
    </dxf>
    <dxf>
      <font>
        <b/>
        <i val="0"/>
        <strike val="0"/>
        <condense val="0"/>
        <extend val="0"/>
        <outline val="0"/>
        <shadow val="0"/>
        <u val="none"/>
        <vertAlign val="baseline"/>
        <sz val="10"/>
        <color theme="1"/>
        <name val="Arial"/>
        <scheme val="none"/>
      </font>
      <fill>
        <patternFill patternType="solid">
          <fgColor indexed="64"/>
          <bgColor theme="0"/>
        </patternFill>
      </fill>
      <border diagonalUp="0" diagonalDown="0">
        <left style="hair">
          <color indexed="64"/>
        </left>
        <right style="hair">
          <color indexed="64"/>
        </right>
        <top/>
        <bottom/>
      </border>
      <protection locked="1" hidden="0"/>
    </dxf>
    <dxf>
      <font>
        <b val="0"/>
        <i val="0"/>
        <strike val="0"/>
        <condense val="0"/>
        <extend val="0"/>
        <outline val="0"/>
        <shadow val="0"/>
        <u val="none"/>
        <vertAlign val="baseline"/>
        <sz val="10"/>
        <color theme="1"/>
        <name val="Arial"/>
        <scheme val="none"/>
      </font>
      <numFmt numFmtId="164" formatCode="_ * #,##0.00_ ;_ * \-#,##0.00_ ;_ * &quot;-&quot;??_ ;_ @_ "/>
      <fill>
        <patternFill patternType="solid">
          <fgColor indexed="64"/>
          <bgColor theme="4" tint="0.79998168889431442"/>
        </patternFill>
      </fill>
      <border diagonalUp="0" diagonalDown="0">
        <left/>
        <right/>
        <top style="hair">
          <color indexed="64"/>
        </top>
        <bottom style="hair">
          <color indexed="64"/>
        </bottom>
        <vertical/>
        <horizontal/>
      </border>
      <protection locked="1" hidden="0"/>
    </dxf>
    <dxf>
      <numFmt numFmtId="2" formatCode="0.00"/>
      <fill>
        <patternFill patternType="none">
          <fgColor indexed="64"/>
          <bgColor indexed="65"/>
        </patternFill>
      </fill>
      <alignment horizontal="left" vertical="bottom"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alignment horizontal="left" vertical="bottom" textRotation="0" wrapText="0" indent="0" justifyLastLine="0" shrinkToFit="0" readingOrder="0"/>
      <border diagonalUp="0" diagonalDown="0" outline="0">
        <left style="hair">
          <color indexed="64"/>
        </left>
        <right style="hair">
          <color indexed="64"/>
        </right>
        <top/>
        <bottom style="hair">
          <color indexed="64"/>
        </bottom>
      </border>
      <protection locked="0" hidden="0"/>
    </dxf>
    <dxf>
      <alignment horizontal="left" vertical="bottom" textRotation="0" wrapText="0" indent="0" justifyLastLine="0" shrinkToFit="0" readingOrder="0"/>
      <border diagonalUp="0" diagonalDown="0">
        <left style="hair">
          <color indexed="64"/>
        </left>
        <right style="hair">
          <color indexed="64"/>
        </right>
        <top style="hair">
          <color indexed="64"/>
        </top>
        <bottom style="hair">
          <color indexed="64"/>
        </bottom>
      </border>
      <protection locked="0" hidden="0"/>
    </dxf>
    <dxf>
      <border diagonalUp="0" diagonalDown="0">
        <left/>
        <right style="hair">
          <color indexed="64"/>
        </right>
        <top/>
        <bottom style="hair">
          <color indexed="64"/>
        </bottom>
        <vertical/>
        <horizontal/>
      </border>
      <protection locked="0" hidden="0"/>
    </dxf>
    <dxf>
      <border outline="0">
        <bottom style="hair">
          <color indexed="64"/>
        </bottom>
      </border>
    </dxf>
    <dxf>
      <border outline="0">
        <left style="hair">
          <color indexed="64"/>
        </left>
        <right style="hair">
          <color indexed="64"/>
        </right>
        <top style="hair">
          <color indexed="64"/>
        </top>
        <bottom style="hair">
          <color indexed="64"/>
        </bottom>
      </border>
    </dxf>
    <dxf>
      <protection locked="0" hidden="0"/>
    </dxf>
    <dxf>
      <font>
        <b/>
        <i val="0"/>
        <strike val="0"/>
        <condense val="0"/>
        <extend val="0"/>
        <outline val="0"/>
        <shadow val="0"/>
        <u val="none"/>
        <vertAlign val="baseline"/>
        <sz val="10"/>
        <color theme="1"/>
        <name val="Arial"/>
        <scheme val="none"/>
      </font>
      <border diagonalUp="0" diagonalDown="0">
        <left style="hair">
          <color indexed="64"/>
        </left>
        <right style="hair">
          <color indexed="64"/>
        </right>
        <top/>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elle4" displayName="Tabelle4" ref="A7:E13" totalsRowShown="0" headerRowDxfId="71" dataDxfId="70" headerRowBorderDxfId="68" tableBorderDxfId="69">
  <tableColumns count="5">
    <tableColumn id="1" xr3:uid="{00000000-0010-0000-0000-000001000000}" name="Type" dataDxfId="67"/>
    <tableColumn id="2" xr3:uid="{00000000-0010-0000-0000-000002000000}" name="Description" dataDxfId="66"/>
    <tableColumn id="3" xr3:uid="{00000000-0010-0000-0000-000003000000}" name="Temps (h)" dataDxfId="65"/>
    <tableColumn id="4" xr3:uid="{00000000-0010-0000-0000-000004000000}" name="Tarif horaire (CHF)" dataDxfId="64"/>
    <tableColumn id="5" xr3:uid="{00000000-0010-0000-0000-000005000000}" name="Coûts (CHF)" dataDxfId="63" dataCellStyle="Komma">
      <calculatedColumnFormula>IF(ISBLANK(C8),"",PRODUCT(C8,D8))</calculatedColumnFormula>
    </tableColumn>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Tabelle7" displayName="Tabelle7" ref="A15:E19" totalsRowShown="0" headerRowDxfId="62" dataDxfId="61" headerRowBorderDxfId="59" tableBorderDxfId="60">
  <tableColumns count="5">
    <tableColumn id="1" xr3:uid="{00000000-0010-0000-0100-000001000000}" name="Type" dataDxfId="58"/>
    <tableColumn id="2" xr3:uid="{00000000-0010-0000-0100-000002000000}" name="Description" dataDxfId="57"/>
    <tableColumn id="3" xr3:uid="{00000000-0010-0000-0100-000003000000}" name="Nombre de séances * personnes1)" dataDxfId="56"/>
    <tableColumn id="4" xr3:uid="{00000000-0010-0000-0100-000004000000}" name="Jetons de présence2) " dataDxfId="55"/>
    <tableColumn id="5" xr3:uid="{00000000-0010-0000-0100-000005000000}" name="Coûts (CHF)" dataDxfId="54">
      <calculatedColumnFormula>IF(ISBLANK(C16),"",PRODUCT(C16,D16))</calculatedColumnFormula>
    </tableColumn>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elle42" displayName="Tabelle42" ref="A7:E13" totalsRowShown="0" headerRowDxfId="53" dataDxfId="52" headerRowBorderDxfId="50" tableBorderDxfId="51">
  <tableColumns count="5">
    <tableColumn id="1" xr3:uid="{00000000-0010-0000-0200-000001000000}" name="Type" dataDxfId="49"/>
    <tableColumn id="2" xr3:uid="{00000000-0010-0000-0200-000002000000}" name="Description" dataDxfId="48"/>
    <tableColumn id="3" xr3:uid="{00000000-0010-0000-0200-000003000000}" name="Temps (h)" dataDxfId="47"/>
    <tableColumn id="4" xr3:uid="{00000000-0010-0000-0200-000004000000}" name="Tarif horaire (CHF)" dataDxfId="46"/>
    <tableColumn id="5" xr3:uid="{00000000-0010-0000-0200-000005000000}" name="Coûts (CHF)" dataDxfId="45">
      <calculatedColumnFormula>IF(ISBLANK(C8),"",PRODUCT(C8,D8))</calculatedColumnFormula>
    </tableColumn>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Tabelle73" displayName="Tabelle73" ref="A15:E19" totalsRowShown="0" headerRowDxfId="44" dataDxfId="43" headerRowBorderDxfId="41" tableBorderDxfId="42">
  <tableColumns count="5">
    <tableColumn id="1" xr3:uid="{00000000-0010-0000-0300-000001000000}" name="Type" dataDxfId="40"/>
    <tableColumn id="2" xr3:uid="{00000000-0010-0000-0300-000002000000}" name="Description" dataDxfId="39"/>
    <tableColumn id="3" xr3:uid="{00000000-0010-0000-0300-000003000000}" name="Nombre de séances * personnes1)" dataDxfId="38"/>
    <tableColumn id="4" xr3:uid="{00000000-0010-0000-0300-000004000000}" name="Jetons de présence2) " dataDxfId="37"/>
    <tableColumn id="5" xr3:uid="{00000000-0010-0000-0300-000005000000}" name="Coûts (CHF)" dataDxfId="36">
      <calculatedColumnFormula>IF(ISBLANK(C16),"",PRODUCT(C16,D16))</calculatedColumnFormula>
    </tableColumn>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4000000}" name="Tabelle424" displayName="Tabelle424" ref="A7:E13" totalsRowShown="0" headerRowDxfId="35" dataDxfId="34" headerRowBorderDxfId="32" tableBorderDxfId="33">
  <tableColumns count="5">
    <tableColumn id="1" xr3:uid="{00000000-0010-0000-0400-000001000000}" name="Type" dataDxfId="31"/>
    <tableColumn id="2" xr3:uid="{00000000-0010-0000-0400-000002000000}" name="Description" dataDxfId="30"/>
    <tableColumn id="3" xr3:uid="{00000000-0010-0000-0400-000003000000}" name="Temps (h)" dataDxfId="29"/>
    <tableColumn id="4" xr3:uid="{00000000-0010-0000-0400-000004000000}" name="Tarif horaire (CHF)" dataDxfId="28"/>
    <tableColumn id="5" xr3:uid="{00000000-0010-0000-0400-000005000000}" name="Coûts (CHF)" dataDxfId="27">
      <calculatedColumnFormula>IF(ISBLANK(C8),"",PRODUCT(C8,D8))</calculatedColumnFormula>
    </tableColumn>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Tabelle736" displayName="Tabelle736" ref="A15:E19" totalsRowShown="0" headerRowDxfId="26" dataDxfId="25" headerRowBorderDxfId="23" tableBorderDxfId="24">
  <tableColumns count="5">
    <tableColumn id="1" xr3:uid="{00000000-0010-0000-0500-000001000000}" name="Type" dataDxfId="22"/>
    <tableColumn id="2" xr3:uid="{00000000-0010-0000-0500-000002000000}" name="Description" dataDxfId="21"/>
    <tableColumn id="3" xr3:uid="{00000000-0010-0000-0500-000003000000}" name="Nombre de séances * personnes1)" dataDxfId="20"/>
    <tableColumn id="4" xr3:uid="{00000000-0010-0000-0500-000004000000}" name="Jetons de présence2) " dataDxfId="19"/>
    <tableColumn id="5" xr3:uid="{00000000-0010-0000-0500-000005000000}" name="Coûts (CHF)" dataDxfId="18">
      <calculatedColumnFormula>IF(ISBLANK(C16),"",PRODUCT(C16,D16))</calculatedColumnFormula>
    </tableColumn>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6000000}" name="Tabelle4247" displayName="Tabelle4247" ref="A7:E13" totalsRowShown="0" headerRowDxfId="17" dataDxfId="16" headerRowBorderDxfId="14" tableBorderDxfId="15">
  <tableColumns count="5">
    <tableColumn id="1" xr3:uid="{00000000-0010-0000-0600-000001000000}" name="Type" dataDxfId="13"/>
    <tableColumn id="2" xr3:uid="{00000000-0010-0000-0600-000002000000}" name="Description" dataDxfId="12"/>
    <tableColumn id="3" xr3:uid="{00000000-0010-0000-0600-000003000000}" name="Temps (h)" dataDxfId="11"/>
    <tableColumn id="4" xr3:uid="{00000000-0010-0000-0600-000004000000}" name="Tarif horaire (CHF)" dataDxfId="10"/>
    <tableColumn id="5" xr3:uid="{00000000-0010-0000-0600-000005000000}" name="Coûts (CHF)" dataDxfId="9">
      <calculatedColumnFormula>IF(ISBLANK(C8),"",PRODUCT(C8,D8))</calculatedColumnFormula>
    </tableColumn>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elle7369" displayName="Tabelle7369" ref="A15:E19" totalsRowShown="0" headerRowDxfId="8" dataDxfId="7" headerRowBorderDxfId="5" tableBorderDxfId="6">
  <tableColumns count="5">
    <tableColumn id="1" xr3:uid="{00000000-0010-0000-0700-000001000000}" name="Type" dataDxfId="4"/>
    <tableColumn id="2" xr3:uid="{00000000-0010-0000-0700-000002000000}" name="Description" dataDxfId="3"/>
    <tableColumn id="3" xr3:uid="{00000000-0010-0000-0700-000003000000}" name="Nombre de séances * personnes1)" dataDxfId="2"/>
    <tableColumn id="4" xr3:uid="{00000000-0010-0000-0700-000004000000}" name="Jetons de présence2) " dataDxfId="1"/>
    <tableColumn id="5" xr3:uid="{00000000-0010-0000-0700-000005000000}" name="Coûts (CHF)" dataDxfId="0">
      <calculatedColumnFormula>IF(ISBLANK(C16),"",PRODUCT(C16,D16))</calculatedColumnFormula>
    </tableColumn>
  </tableColumns>
  <tableStyleInfo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table" Target="../tables/table6.xml"/></Relationships>
</file>

<file path=xl/worksheets/_rels/sheet4.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table" Target="../tables/table8.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K68"/>
  <sheetViews>
    <sheetView tabSelected="1" view="pageLayout" zoomScaleNormal="100" workbookViewId="0">
      <selection activeCell="C10" sqref="C10"/>
    </sheetView>
  </sheetViews>
  <sheetFormatPr defaultColWidth="11.28515625" defaultRowHeight="12.75"/>
  <cols>
    <col min="1" max="1" width="28.140625" style="1" customWidth="1"/>
    <col min="2" max="2" width="32.7109375" style="1" customWidth="1"/>
    <col min="3" max="3" width="29" style="1" customWidth="1"/>
    <col min="4" max="4" width="19.85546875" style="1" customWidth="1"/>
    <col min="5" max="5" width="12.28515625" style="1" customWidth="1"/>
    <col min="6" max="8" width="11.28515625" style="1"/>
    <col min="9" max="9" width="15.42578125" style="1" customWidth="1"/>
    <col min="10" max="16384" width="11.28515625" style="1"/>
  </cols>
  <sheetData>
    <row r="1" spans="1:11">
      <c r="A1" s="60" t="s">
        <v>0</v>
      </c>
      <c r="B1" s="33" t="s">
        <v>1</v>
      </c>
    </row>
    <row r="2" spans="1:11">
      <c r="A2" s="34" t="s">
        <v>2</v>
      </c>
      <c r="B2" s="33" t="s">
        <v>1</v>
      </c>
      <c r="I2" s="2"/>
      <c r="J2" s="2"/>
    </row>
    <row r="3" spans="1:11">
      <c r="I3" s="2"/>
      <c r="J3" s="2"/>
    </row>
    <row r="4" spans="1:11" ht="15.75">
      <c r="A4" s="35" t="s">
        <v>3</v>
      </c>
      <c r="I4" s="2"/>
      <c r="J4" s="2"/>
    </row>
    <row r="6" spans="1:11" ht="13.5" customHeight="1">
      <c r="A6" s="36" t="s">
        <v>4</v>
      </c>
      <c r="B6" s="36"/>
      <c r="C6" s="36"/>
      <c r="D6" s="50"/>
      <c r="E6" s="36"/>
    </row>
    <row r="7" spans="1:11">
      <c r="A7" s="37" t="s">
        <v>5</v>
      </c>
      <c r="B7" s="38" t="s">
        <v>6</v>
      </c>
      <c r="C7" s="38" t="s">
        <v>7</v>
      </c>
      <c r="D7" s="38" t="s">
        <v>8</v>
      </c>
      <c r="E7" s="39" t="s">
        <v>9</v>
      </c>
    </row>
    <row r="8" spans="1:11">
      <c r="A8" s="3"/>
      <c r="B8" s="4"/>
      <c r="C8" s="4"/>
      <c r="D8" s="31"/>
      <c r="E8" s="61" t="str">
        <f t="shared" ref="E8:E14" si="0">IF(ISBLANK(C8),"",PRODUCT(C8,D8))</f>
        <v/>
      </c>
    </row>
    <row r="9" spans="1:11">
      <c r="A9" s="3"/>
      <c r="B9" s="6"/>
      <c r="C9" s="6"/>
      <c r="D9" s="31"/>
      <c r="E9" s="61" t="str">
        <f t="shared" si="0"/>
        <v/>
      </c>
      <c r="K9" s="2"/>
    </row>
    <row r="10" spans="1:11">
      <c r="A10" s="3"/>
      <c r="B10" s="4"/>
      <c r="C10" s="6"/>
      <c r="D10" s="31"/>
      <c r="E10" s="61" t="str">
        <f t="shared" si="0"/>
        <v/>
      </c>
      <c r="K10" s="2"/>
    </row>
    <row r="11" spans="1:11">
      <c r="A11" s="3"/>
      <c r="B11" s="4"/>
      <c r="C11" s="4"/>
      <c r="D11" s="31"/>
      <c r="E11" s="61" t="str">
        <f t="shared" si="0"/>
        <v/>
      </c>
      <c r="K11" s="2"/>
    </row>
    <row r="12" spans="1:11">
      <c r="A12" s="3"/>
      <c r="B12" s="6"/>
      <c r="C12" s="6"/>
      <c r="D12" s="31"/>
      <c r="E12" s="61" t="str">
        <f t="shared" si="0"/>
        <v/>
      </c>
      <c r="K12" s="2"/>
    </row>
    <row r="13" spans="1:11">
      <c r="A13" s="3"/>
      <c r="B13" s="7"/>
      <c r="C13" s="7"/>
      <c r="D13" s="31"/>
      <c r="E13" s="62" t="str">
        <f t="shared" si="0"/>
        <v/>
      </c>
      <c r="K13" s="2"/>
    </row>
    <row r="14" spans="1:11">
      <c r="A14" s="36" t="s">
        <v>10</v>
      </c>
      <c r="B14" s="40"/>
      <c r="C14" s="40"/>
      <c r="D14" s="40"/>
      <c r="E14" s="41" t="str">
        <f t="shared" si="0"/>
        <v/>
      </c>
      <c r="K14" s="2"/>
    </row>
    <row r="15" spans="1:11" ht="14.25">
      <c r="A15" s="42" t="s">
        <v>5</v>
      </c>
      <c r="B15" s="43" t="s">
        <v>6</v>
      </c>
      <c r="C15" s="43" t="s">
        <v>11</v>
      </c>
      <c r="D15" s="43" t="s">
        <v>12</v>
      </c>
      <c r="E15" s="44" t="s">
        <v>9</v>
      </c>
      <c r="F15" s="8"/>
      <c r="K15" s="2"/>
    </row>
    <row r="16" spans="1:11">
      <c r="A16" s="3"/>
      <c r="B16" s="6"/>
      <c r="C16" s="6"/>
      <c r="D16" s="31"/>
      <c r="E16" s="63" t="str">
        <f>IF(ISBLANK(C16),"",PRODUCT(C16,D16))</f>
        <v/>
      </c>
      <c r="K16" s="2"/>
    </row>
    <row r="17" spans="1:11">
      <c r="A17" s="5"/>
      <c r="B17" s="6"/>
      <c r="C17" s="6"/>
      <c r="D17" s="31"/>
      <c r="E17" s="63" t="str">
        <f>IF(ISBLANK(C17),"",PRODUCT(C17,D17))</f>
        <v/>
      </c>
      <c r="K17" s="2"/>
    </row>
    <row r="18" spans="1:11">
      <c r="A18" s="5"/>
      <c r="B18" s="6"/>
      <c r="C18" s="6"/>
      <c r="D18" s="31"/>
      <c r="E18" s="64" t="str">
        <f t="shared" ref="E18" si="1">IF(ISBLANK(C18),"",PRODUCT(C18,D18))</f>
        <v/>
      </c>
      <c r="I18" s="2"/>
      <c r="J18" s="2"/>
      <c r="K18" s="2"/>
    </row>
    <row r="19" spans="1:11">
      <c r="A19" s="9"/>
      <c r="B19" s="10"/>
      <c r="C19" s="10"/>
      <c r="D19" s="31"/>
      <c r="E19" s="65" t="str">
        <f>IF(ISBLANK(C19),"",PRODUCT(C19,D19))</f>
        <v/>
      </c>
      <c r="I19" s="2"/>
      <c r="J19" s="2"/>
      <c r="K19" s="2"/>
    </row>
    <row r="20" spans="1:11">
      <c r="A20" s="41" t="s">
        <v>13</v>
      </c>
      <c r="B20" s="40"/>
      <c r="C20" s="40"/>
      <c r="D20" s="40"/>
      <c r="E20" s="41"/>
      <c r="I20" s="2"/>
      <c r="J20" s="2"/>
      <c r="K20" s="2"/>
    </row>
    <row r="21" spans="1:11" ht="14.25">
      <c r="A21" s="45" t="s">
        <v>14</v>
      </c>
      <c r="B21" s="78" t="s">
        <v>15</v>
      </c>
      <c r="C21" s="79"/>
      <c r="D21" s="80"/>
      <c r="E21" s="46" t="s">
        <v>9</v>
      </c>
      <c r="I21" s="2"/>
      <c r="J21" s="2"/>
      <c r="K21" s="2"/>
    </row>
    <row r="22" spans="1:11">
      <c r="A22" s="11"/>
      <c r="B22" s="66"/>
      <c r="C22" s="67"/>
      <c r="D22" s="68"/>
      <c r="E22" s="32"/>
      <c r="I22" s="2"/>
      <c r="J22" s="2"/>
      <c r="K22" s="2"/>
    </row>
    <row r="23" spans="1:11">
      <c r="A23" s="12"/>
      <c r="B23" s="66"/>
      <c r="C23" s="67"/>
      <c r="D23" s="68"/>
      <c r="E23" s="32"/>
    </row>
    <row r="24" spans="1:11">
      <c r="A24" s="11"/>
      <c r="B24" s="66"/>
      <c r="C24" s="67"/>
      <c r="D24" s="68"/>
      <c r="E24" s="32"/>
    </row>
    <row r="25" spans="1:11">
      <c r="A25" s="12"/>
      <c r="B25" s="66"/>
      <c r="C25" s="67"/>
      <c r="D25" s="68"/>
      <c r="E25" s="32"/>
    </row>
    <row r="26" spans="1:11">
      <c r="A26" s="11"/>
      <c r="B26" s="66"/>
      <c r="C26" s="67"/>
      <c r="D26" s="68"/>
      <c r="E26" s="32"/>
    </row>
    <row r="27" spans="1:11">
      <c r="A27" s="13"/>
      <c r="B27" s="66"/>
      <c r="C27" s="67"/>
      <c r="D27" s="68"/>
      <c r="E27" s="32"/>
    </row>
    <row r="28" spans="1:11">
      <c r="A28" s="47" t="s">
        <v>16</v>
      </c>
      <c r="B28" s="69"/>
      <c r="C28" s="70"/>
      <c r="D28" s="71"/>
      <c r="E28" s="19">
        <f>SUM(E8:E13,E16:E19,E22:E27)</f>
        <v>0</v>
      </c>
    </row>
    <row r="29" spans="1:11">
      <c r="A29" s="29" t="s">
        <v>17</v>
      </c>
      <c r="B29" s="29"/>
      <c r="C29" s="29"/>
      <c r="D29"/>
      <c r="E29"/>
    </row>
    <row r="30" spans="1:11">
      <c r="A30" s="30" t="s">
        <v>18</v>
      </c>
      <c r="B30" s="30" t="s">
        <v>19</v>
      </c>
      <c r="C30" s="30"/>
      <c r="D30"/>
      <c r="E30"/>
    </row>
    <row r="31" spans="1:11">
      <c r="A31" s="14"/>
      <c r="B31" s="15"/>
      <c r="C31" s="15"/>
      <c r="D31" s="15"/>
    </row>
    <row r="32" spans="1:11">
      <c r="A32" s="14"/>
      <c r="B32" s="81"/>
      <c r="C32" s="81"/>
      <c r="D32" s="81"/>
    </row>
    <row r="33" spans="1:5">
      <c r="B33" s="73"/>
      <c r="C33" s="73"/>
      <c r="D33" s="73"/>
    </row>
    <row r="34" spans="1:5" ht="15.75">
      <c r="A34" s="35" t="s">
        <v>20</v>
      </c>
      <c r="B34" s="73"/>
      <c r="C34" s="73"/>
      <c r="D34" s="73"/>
    </row>
    <row r="35" spans="1:5">
      <c r="B35" s="72"/>
      <c r="C35" s="72"/>
      <c r="D35" s="72"/>
    </row>
    <row r="36" spans="1:5">
      <c r="A36" s="41" t="s">
        <v>21</v>
      </c>
      <c r="B36" s="40"/>
      <c r="C36" s="40"/>
      <c r="D36" s="40"/>
      <c r="E36" s="41"/>
    </row>
    <row r="37" spans="1:5">
      <c r="A37" s="46" t="s">
        <v>22</v>
      </c>
      <c r="B37" s="78" t="s">
        <v>6</v>
      </c>
      <c r="C37" s="79"/>
      <c r="D37" s="80"/>
      <c r="E37" s="46" t="s">
        <v>23</v>
      </c>
    </row>
    <row r="38" spans="1:5">
      <c r="A38" s="11" t="s">
        <v>24</v>
      </c>
      <c r="B38" s="66"/>
      <c r="C38" s="67"/>
      <c r="D38" s="68"/>
      <c r="E38" s="16"/>
    </row>
    <row r="39" spans="1:5">
      <c r="A39" s="11"/>
      <c r="B39" s="66"/>
      <c r="C39" s="67"/>
      <c r="D39" s="68"/>
      <c r="E39" s="16"/>
    </row>
    <row r="40" spans="1:5">
      <c r="A40" s="11"/>
      <c r="B40" s="66"/>
      <c r="C40" s="67"/>
      <c r="D40" s="68"/>
      <c r="E40" s="16"/>
    </row>
    <row r="41" spans="1:5">
      <c r="A41" s="11"/>
      <c r="B41" s="66"/>
      <c r="C41" s="67"/>
      <c r="D41" s="68"/>
      <c r="E41" s="16"/>
    </row>
    <row r="42" spans="1:5">
      <c r="A42" s="11"/>
      <c r="B42" s="66"/>
      <c r="C42" s="67"/>
      <c r="D42" s="68"/>
      <c r="E42" s="16"/>
    </row>
    <row r="43" spans="1:5">
      <c r="A43" s="48" t="s">
        <v>25</v>
      </c>
      <c r="B43" s="75"/>
      <c r="C43" s="76"/>
      <c r="D43" s="77"/>
      <c r="E43" s="20">
        <f>SUM(E38:E42)</f>
        <v>0</v>
      </c>
    </row>
    <row r="44" spans="1:5">
      <c r="A44"/>
      <c r="B44" s="74"/>
      <c r="C44" s="74"/>
      <c r="D44" s="74"/>
      <c r="E44"/>
    </row>
    <row r="45" spans="1:5">
      <c r="A45" s="41" t="s">
        <v>26</v>
      </c>
      <c r="B45" s="40"/>
      <c r="C45" s="40"/>
      <c r="D45" s="40"/>
      <c r="E45" s="41"/>
    </row>
    <row r="46" spans="1:5">
      <c r="A46" s="46" t="s">
        <v>22</v>
      </c>
      <c r="B46" s="78" t="s">
        <v>6</v>
      </c>
      <c r="C46" s="79"/>
      <c r="D46" s="80"/>
      <c r="E46" s="46" t="s">
        <v>23</v>
      </c>
    </row>
    <row r="47" spans="1:5">
      <c r="A47" s="11" t="s">
        <v>27</v>
      </c>
      <c r="B47" s="66"/>
      <c r="C47" s="67"/>
      <c r="D47" s="68"/>
      <c r="E47" s="27"/>
    </row>
    <row r="48" spans="1:5">
      <c r="A48" s="11"/>
      <c r="B48" s="66"/>
      <c r="C48" s="67"/>
      <c r="D48" s="68"/>
      <c r="E48" s="27"/>
    </row>
    <row r="49" spans="1:5">
      <c r="A49" s="11"/>
      <c r="B49" s="66"/>
      <c r="C49" s="67"/>
      <c r="D49" s="68"/>
      <c r="E49" s="27"/>
    </row>
    <row r="50" spans="1:5">
      <c r="A50" s="11"/>
      <c r="B50" s="66"/>
      <c r="C50" s="67"/>
      <c r="D50" s="68"/>
      <c r="E50" s="27"/>
    </row>
    <row r="51" spans="1:5">
      <c r="A51" s="11"/>
      <c r="B51" s="66"/>
      <c r="C51" s="67"/>
      <c r="D51" s="68"/>
      <c r="E51" s="28"/>
    </row>
    <row r="52" spans="1:5">
      <c r="A52" s="48" t="s">
        <v>28</v>
      </c>
      <c r="B52" s="75"/>
      <c r="C52" s="76"/>
      <c r="D52" s="77"/>
      <c r="E52" s="20">
        <f>SUM(E47:E51)</f>
        <v>0</v>
      </c>
    </row>
    <row r="53" spans="1:5">
      <c r="A53"/>
      <c r="B53" s="74"/>
      <c r="C53" s="74"/>
      <c r="D53" s="74"/>
      <c r="E53"/>
    </row>
    <row r="54" spans="1:5">
      <c r="A54" s="41" t="s">
        <v>29</v>
      </c>
      <c r="B54" s="40"/>
      <c r="C54" s="40"/>
      <c r="D54" s="40"/>
      <c r="E54" s="41"/>
    </row>
    <row r="55" spans="1:5">
      <c r="A55" s="46" t="s">
        <v>30</v>
      </c>
      <c r="B55" s="78" t="s">
        <v>6</v>
      </c>
      <c r="C55" s="79"/>
      <c r="D55" s="80"/>
      <c r="E55" s="46" t="s">
        <v>23</v>
      </c>
    </row>
    <row r="56" spans="1:5">
      <c r="A56" s="49" t="s">
        <v>31</v>
      </c>
      <c r="B56" s="66"/>
      <c r="C56" s="67"/>
      <c r="D56" s="68"/>
      <c r="E56" s="16"/>
    </row>
    <row r="57" spans="1:5">
      <c r="A57" s="11" t="s">
        <v>32</v>
      </c>
      <c r="B57" s="66"/>
      <c r="C57" s="67"/>
      <c r="D57" s="68"/>
      <c r="E57" s="16"/>
    </row>
    <row r="58" spans="1:5">
      <c r="A58" s="11" t="s">
        <v>33</v>
      </c>
      <c r="B58" s="66"/>
      <c r="C58" s="67"/>
      <c r="D58" s="68"/>
      <c r="E58" s="16"/>
    </row>
    <row r="59" spans="1:5">
      <c r="A59" s="11" t="s">
        <v>34</v>
      </c>
      <c r="B59" s="66"/>
      <c r="C59" s="67"/>
      <c r="D59" s="68"/>
      <c r="E59" s="16"/>
    </row>
    <row r="60" spans="1:5">
      <c r="A60" s="17"/>
      <c r="B60" s="66"/>
      <c r="C60" s="67"/>
      <c r="D60" s="68"/>
      <c r="E60" s="18"/>
    </row>
    <row r="61" spans="1:5">
      <c r="A61" s="17"/>
      <c r="B61" s="66"/>
      <c r="C61" s="67"/>
      <c r="D61" s="68"/>
      <c r="E61" s="18"/>
    </row>
    <row r="62" spans="1:5">
      <c r="A62" s="17"/>
      <c r="B62" s="66"/>
      <c r="C62" s="67"/>
      <c r="D62" s="68"/>
      <c r="E62" s="18"/>
    </row>
    <row r="63" spans="1:5">
      <c r="A63" s="17"/>
      <c r="B63" s="66"/>
      <c r="C63" s="67"/>
      <c r="D63" s="68"/>
      <c r="E63" s="18"/>
    </row>
    <row r="64" spans="1:5">
      <c r="A64" s="48" t="s">
        <v>35</v>
      </c>
      <c r="B64" s="75"/>
      <c r="C64" s="76"/>
      <c r="D64" s="77"/>
      <c r="E64" s="21">
        <f>SUM(E56:E63)</f>
        <v>0</v>
      </c>
    </row>
    <row r="65" spans="1:5">
      <c r="A65"/>
      <c r="B65" s="74"/>
      <c r="C65" s="74"/>
      <c r="D65" s="74"/>
      <c r="E65"/>
    </row>
    <row r="66" spans="1:5">
      <c r="A66" s="47" t="s">
        <v>36</v>
      </c>
      <c r="B66" s="69"/>
      <c r="C66" s="70"/>
      <c r="D66" s="71"/>
      <c r="E66" s="19">
        <f>SUM(E43+E52+E64)</f>
        <v>0</v>
      </c>
    </row>
    <row r="68" spans="1:5">
      <c r="A68" s="58" t="s">
        <v>37</v>
      </c>
    </row>
  </sheetData>
  <sheetProtection algorithmName="SHA-512" hashValue="sjdH1rO9K9pYg7qcxsM/we1mMBOJi8OmgFOwwZXExWFRgIx9EdYIjNFvJnAdJn9ZAbGd+QsZMh9u9KHCzA+hQw==" saltValue="Ww48zFd8i7nCgDhkt/CgnA==" spinCount="100000" sheet="1" formatCells="0" formatColumns="0" formatRows="0" insertRows="0" deleteRows="0"/>
  <mergeCells count="40">
    <mergeCell ref="B26:D26"/>
    <mergeCell ref="B27:D27"/>
    <mergeCell ref="B28:D28"/>
    <mergeCell ref="B43:D43"/>
    <mergeCell ref="B37:D37"/>
    <mergeCell ref="B38:D38"/>
    <mergeCell ref="B39:D39"/>
    <mergeCell ref="B41:D41"/>
    <mergeCell ref="B33:D33"/>
    <mergeCell ref="B32:D32"/>
    <mergeCell ref="B42:D42"/>
    <mergeCell ref="B21:D21"/>
    <mergeCell ref="B22:D22"/>
    <mergeCell ref="B23:D23"/>
    <mergeCell ref="B24:D24"/>
    <mergeCell ref="B25:D25"/>
    <mergeCell ref="B66:D66"/>
    <mergeCell ref="B35:D35"/>
    <mergeCell ref="B34:D34"/>
    <mergeCell ref="B65:D65"/>
    <mergeCell ref="B58:D58"/>
    <mergeCell ref="B59:D59"/>
    <mergeCell ref="B52:D52"/>
    <mergeCell ref="B53:D53"/>
    <mergeCell ref="B64:D64"/>
    <mergeCell ref="B46:D46"/>
    <mergeCell ref="B55:D55"/>
    <mergeCell ref="B44:D44"/>
    <mergeCell ref="B51:D51"/>
    <mergeCell ref="B47:D47"/>
    <mergeCell ref="B40:D40"/>
    <mergeCell ref="B60:D60"/>
    <mergeCell ref="B61:D61"/>
    <mergeCell ref="B62:D62"/>
    <mergeCell ref="B63:D63"/>
    <mergeCell ref="B48:D48"/>
    <mergeCell ref="B56:D56"/>
    <mergeCell ref="B57:D57"/>
    <mergeCell ref="B49:D49"/>
    <mergeCell ref="B50:D50"/>
  </mergeCells>
  <dataValidations disablePrompts="1" count="2">
    <dataValidation type="list" allowBlank="1" showErrorMessage="1" errorTitle="Ungültige Eingabe!" error="Wählen Sie bitte eine Leistung aus der Liste aus." sqref="A8:A13" xr:uid="{00000000-0002-0000-0000-000000000000}">
      <formula1>Projekttraeger</formula1>
    </dataValidation>
    <dataValidation type="list" allowBlank="1" showInputMessage="1" showErrorMessage="1" errorTitle="Attention" error="Les tarifs horaires maximaux s'élèvent à:_x000a_Administration: CHF 90.–_x000a_Élaboration/traitement: CHF 133.–_x000a_Direction du projet: CHF 156.–" sqref="D8:D13" xr:uid="{00000000-0002-0000-0000-000001000000}">
      <formula1>INDIRECT(A8)</formula1>
    </dataValidation>
  </dataValidations>
  <pageMargins left="0.70866141732283472" right="0.70866141732283472" top="0.78740157480314965" bottom="0.78740157480314965" header="0.31496062992125984" footer="0.31496062992125984"/>
  <pageSetup paperSize="9" orientation="landscape" r:id="rId1"/>
  <headerFooter>
    <oddHeader xml:space="preserve">&amp;LBudget pour le projet Programme de soutien 
Communes pionnières 2023&amp;C&amp;A&amp;R&amp;G
</oddHeader>
    <oddFooter>&amp;RPage &amp;P/&amp;N</oddFooter>
  </headerFooter>
  <rowBreaks count="1" manualBreakCount="1">
    <brk id="31" max="16383" man="1"/>
  </rowBreaks>
  <legacyDrawingHF r:id="rId2"/>
  <tableParts count="2">
    <tablePart r:id="rId3"/>
    <tablePart r:id="rId4"/>
  </tableParts>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000-000002000000}">
          <x14:formula1>
            <xm:f>'Tarifs horaires'!$B$9:$B$11</xm:f>
          </x14:formula1>
          <xm:sqref>A16:A19</xm:sqref>
        </x14:dataValidation>
        <x14:dataValidation type="whole" operator="lessThanOrEqual" allowBlank="1" showInputMessage="1" showErrorMessage="1" errorTitle="Attention" error="Les jetons de présence aux séances s'élèvent tout au plus à:_x000a_Conseil communal: CHF 120.–_x000a_Accompagnement du projet: CHF 120.–_x000a_Commission de l'énergie: CHF 120.–" xr:uid="{00000000-0002-0000-0000-000003000000}">
          <x14:formula1>
            <xm:f>'Tarifs horaires'!$C$9</xm:f>
          </x14:formula1>
          <xm:sqref>D16:D19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K67"/>
  <sheetViews>
    <sheetView view="pageLayout" topLeftCell="A31" zoomScaleNormal="100" workbookViewId="0">
      <selection activeCell="B3" sqref="B3"/>
    </sheetView>
  </sheetViews>
  <sheetFormatPr defaultColWidth="11.28515625" defaultRowHeight="12.75"/>
  <cols>
    <col min="1" max="1" width="28.140625" style="1" customWidth="1"/>
    <col min="2" max="2" width="32.7109375" style="1" customWidth="1"/>
    <col min="3" max="3" width="29" style="1" customWidth="1"/>
    <col min="4" max="4" width="19.85546875" style="1" customWidth="1"/>
    <col min="5" max="5" width="12.28515625" style="1" customWidth="1"/>
    <col min="6" max="8" width="11.28515625" style="1"/>
    <col min="9" max="9" width="15.42578125" style="1" customWidth="1"/>
    <col min="10" max="16384" width="11.28515625" style="1"/>
  </cols>
  <sheetData>
    <row r="1" spans="1:11">
      <c r="A1" s="60" t="s">
        <v>0</v>
      </c>
      <c r="B1" s="57" t="str">
        <f>'Projet 1'!B1</f>
        <v>Veuillez remplir ici</v>
      </c>
    </row>
    <row r="2" spans="1:11">
      <c r="A2" s="34" t="s">
        <v>38</v>
      </c>
      <c r="B2" s="33" t="s">
        <v>1</v>
      </c>
      <c r="I2" s="2"/>
      <c r="J2" s="2"/>
    </row>
    <row r="3" spans="1:11">
      <c r="I3" s="2"/>
      <c r="J3" s="2"/>
    </row>
    <row r="4" spans="1:11" ht="15.75">
      <c r="A4" s="35" t="s">
        <v>3</v>
      </c>
      <c r="I4" s="2"/>
      <c r="J4" s="2"/>
    </row>
    <row r="6" spans="1:11" ht="13.5" customHeight="1">
      <c r="A6" s="36" t="s">
        <v>4</v>
      </c>
      <c r="B6" s="50"/>
      <c r="C6" s="50"/>
      <c r="D6" s="50"/>
      <c r="E6" s="36"/>
    </row>
    <row r="7" spans="1:11">
      <c r="A7" s="37" t="s">
        <v>5</v>
      </c>
      <c r="B7" s="38" t="s">
        <v>6</v>
      </c>
      <c r="C7" s="38" t="s">
        <v>7</v>
      </c>
      <c r="D7" s="38" t="s">
        <v>8</v>
      </c>
      <c r="E7" s="39" t="s">
        <v>9</v>
      </c>
    </row>
    <row r="8" spans="1:11">
      <c r="A8" s="3"/>
      <c r="B8" s="4"/>
      <c r="C8" s="4"/>
      <c r="D8" s="31"/>
      <c r="E8" s="61" t="str">
        <f t="shared" ref="E8:E14" si="0">IF(ISBLANK(C8),"",PRODUCT(C8,D8))</f>
        <v/>
      </c>
    </row>
    <row r="9" spans="1:11">
      <c r="A9" s="3"/>
      <c r="B9" s="6"/>
      <c r="C9" s="6"/>
      <c r="D9" s="31"/>
      <c r="E9" s="61" t="str">
        <f t="shared" si="0"/>
        <v/>
      </c>
      <c r="K9" s="2"/>
    </row>
    <row r="10" spans="1:11">
      <c r="A10" s="3"/>
      <c r="B10" s="4"/>
      <c r="C10" s="6"/>
      <c r="D10" s="31"/>
      <c r="E10" s="61" t="str">
        <f t="shared" si="0"/>
        <v/>
      </c>
      <c r="K10" s="2"/>
    </row>
    <row r="11" spans="1:11">
      <c r="A11" s="3"/>
      <c r="B11" s="4"/>
      <c r="C11" s="4"/>
      <c r="D11" s="31"/>
      <c r="E11" s="61" t="str">
        <f t="shared" si="0"/>
        <v/>
      </c>
      <c r="K11" s="2"/>
    </row>
    <row r="12" spans="1:11">
      <c r="A12" s="3"/>
      <c r="B12" s="6"/>
      <c r="C12" s="6"/>
      <c r="D12" s="31"/>
      <c r="E12" s="61" t="str">
        <f t="shared" si="0"/>
        <v/>
      </c>
      <c r="K12" s="2"/>
    </row>
    <row r="13" spans="1:11">
      <c r="A13" s="3"/>
      <c r="B13" s="7"/>
      <c r="C13" s="7"/>
      <c r="D13" s="31"/>
      <c r="E13" s="62" t="str">
        <f t="shared" si="0"/>
        <v/>
      </c>
      <c r="K13" s="2"/>
    </row>
    <row r="14" spans="1:11">
      <c r="A14" s="36" t="s">
        <v>10</v>
      </c>
      <c r="B14" s="40"/>
      <c r="C14" s="40"/>
      <c r="D14" s="40"/>
      <c r="E14" s="41" t="str">
        <f t="shared" si="0"/>
        <v/>
      </c>
      <c r="K14" s="2"/>
    </row>
    <row r="15" spans="1:11" ht="14.25">
      <c r="A15" s="42" t="s">
        <v>5</v>
      </c>
      <c r="B15" s="43" t="s">
        <v>6</v>
      </c>
      <c r="C15" s="43" t="s">
        <v>11</v>
      </c>
      <c r="D15" s="43" t="s">
        <v>12</v>
      </c>
      <c r="E15" s="44" t="s">
        <v>9</v>
      </c>
      <c r="F15" s="8"/>
      <c r="K15" s="2"/>
    </row>
    <row r="16" spans="1:11">
      <c r="A16" s="3"/>
      <c r="B16" s="6"/>
      <c r="C16" s="6"/>
      <c r="D16" s="31"/>
      <c r="E16" s="63" t="str">
        <f>IF(ISBLANK(C16),"",PRODUCT(C16,D16))</f>
        <v/>
      </c>
      <c r="K16" s="2"/>
    </row>
    <row r="17" spans="1:11">
      <c r="A17" s="5"/>
      <c r="B17" s="6"/>
      <c r="C17" s="6"/>
      <c r="D17" s="31"/>
      <c r="E17" s="63" t="str">
        <f>IF(ISBLANK(C17),"",PRODUCT(C17,D17))</f>
        <v/>
      </c>
      <c r="K17" s="2"/>
    </row>
    <row r="18" spans="1:11">
      <c r="A18" s="5"/>
      <c r="B18" s="6"/>
      <c r="C18" s="6"/>
      <c r="D18" s="31"/>
      <c r="E18" s="64" t="str">
        <f t="shared" ref="E18" si="1">IF(ISBLANK(C18),"",PRODUCT(C18,D18))</f>
        <v/>
      </c>
      <c r="I18" s="2"/>
      <c r="J18" s="2"/>
      <c r="K18" s="2"/>
    </row>
    <row r="19" spans="1:11">
      <c r="A19" s="9"/>
      <c r="B19" s="10"/>
      <c r="C19" s="10"/>
      <c r="D19" s="31"/>
      <c r="E19" s="65" t="str">
        <f>IF(ISBLANK(C19),"",PRODUCT(C19,D19))</f>
        <v/>
      </c>
      <c r="I19" s="2"/>
      <c r="J19" s="2"/>
      <c r="K19" s="2"/>
    </row>
    <row r="20" spans="1:11">
      <c r="A20" s="41" t="s">
        <v>13</v>
      </c>
      <c r="B20" s="40"/>
      <c r="C20" s="40"/>
      <c r="D20" s="40"/>
      <c r="E20" s="41"/>
      <c r="I20" s="2"/>
      <c r="J20" s="2"/>
      <c r="K20" s="2"/>
    </row>
    <row r="21" spans="1:11" ht="14.25">
      <c r="A21" s="45" t="s">
        <v>14</v>
      </c>
      <c r="B21" s="78" t="s">
        <v>15</v>
      </c>
      <c r="C21" s="79"/>
      <c r="D21" s="80"/>
      <c r="E21" s="46" t="s">
        <v>9</v>
      </c>
      <c r="I21" s="2"/>
      <c r="J21" s="2"/>
      <c r="K21" s="2"/>
    </row>
    <row r="22" spans="1:11">
      <c r="A22" s="11"/>
      <c r="B22" s="66"/>
      <c r="C22" s="67"/>
      <c r="D22" s="68"/>
      <c r="E22" s="32"/>
      <c r="I22" s="2"/>
      <c r="J22" s="2"/>
      <c r="K22" s="2"/>
    </row>
    <row r="23" spans="1:11">
      <c r="A23" s="12"/>
      <c r="B23" s="66"/>
      <c r="C23" s="67"/>
      <c r="D23" s="68"/>
      <c r="E23" s="32"/>
    </row>
    <row r="24" spans="1:11">
      <c r="A24" s="11"/>
      <c r="B24" s="66"/>
      <c r="C24" s="67"/>
      <c r="D24" s="68"/>
      <c r="E24" s="32"/>
    </row>
    <row r="25" spans="1:11">
      <c r="A25" s="12"/>
      <c r="B25" s="66"/>
      <c r="C25" s="67"/>
      <c r="D25" s="68"/>
      <c r="E25" s="32"/>
    </row>
    <row r="26" spans="1:11">
      <c r="A26" s="11"/>
      <c r="B26" s="66"/>
      <c r="C26" s="67"/>
      <c r="D26" s="68"/>
      <c r="E26" s="32"/>
    </row>
    <row r="27" spans="1:11">
      <c r="A27" s="13"/>
      <c r="B27" s="66"/>
      <c r="C27" s="67"/>
      <c r="D27" s="68"/>
      <c r="E27" s="32"/>
    </row>
    <row r="28" spans="1:11">
      <c r="A28" s="47" t="s">
        <v>16</v>
      </c>
      <c r="B28" s="69"/>
      <c r="C28" s="70"/>
      <c r="D28" s="71"/>
      <c r="E28" s="19">
        <f>SUM(E8:E13,E16:E19,E22:E27)</f>
        <v>0</v>
      </c>
    </row>
    <row r="29" spans="1:11">
      <c r="A29" s="29" t="s">
        <v>17</v>
      </c>
      <c r="B29" s="29"/>
      <c r="C29" s="29"/>
      <c r="D29"/>
      <c r="E29"/>
    </row>
    <row r="30" spans="1:11">
      <c r="A30" s="30" t="s">
        <v>18</v>
      </c>
      <c r="B30" s="30" t="s">
        <v>19</v>
      </c>
      <c r="C30" s="30"/>
      <c r="D30"/>
      <c r="E30"/>
    </row>
    <row r="31" spans="1:11">
      <c r="A31" s="14"/>
      <c r="B31" s="81"/>
      <c r="C31" s="81"/>
      <c r="D31" s="81"/>
    </row>
    <row r="32" spans="1:11">
      <c r="B32" s="73"/>
      <c r="C32" s="73"/>
      <c r="D32" s="73"/>
    </row>
    <row r="33" spans="1:5" ht="15.75">
      <c r="A33" s="35" t="s">
        <v>20</v>
      </c>
      <c r="B33" s="73"/>
      <c r="C33" s="73"/>
      <c r="D33" s="73"/>
    </row>
    <row r="34" spans="1:5">
      <c r="B34" s="72"/>
      <c r="C34" s="72"/>
      <c r="D34" s="72"/>
    </row>
    <row r="35" spans="1:5">
      <c r="A35" s="41" t="s">
        <v>21</v>
      </c>
      <c r="B35" s="40"/>
      <c r="C35" s="40"/>
      <c r="D35" s="40"/>
      <c r="E35" s="41"/>
    </row>
    <row r="36" spans="1:5">
      <c r="A36" s="46" t="s">
        <v>22</v>
      </c>
      <c r="B36" s="78" t="s">
        <v>6</v>
      </c>
      <c r="C36" s="79"/>
      <c r="D36" s="80"/>
      <c r="E36" s="46" t="s">
        <v>23</v>
      </c>
    </row>
    <row r="37" spans="1:5">
      <c r="A37" s="11" t="s">
        <v>24</v>
      </c>
      <c r="B37" s="66"/>
      <c r="C37" s="67"/>
      <c r="D37" s="68"/>
      <c r="E37" s="16"/>
    </row>
    <row r="38" spans="1:5">
      <c r="A38" s="11"/>
      <c r="B38" s="66"/>
      <c r="C38" s="67"/>
      <c r="D38" s="68"/>
      <c r="E38" s="16"/>
    </row>
    <row r="39" spans="1:5">
      <c r="A39" s="11"/>
      <c r="B39" s="66"/>
      <c r="C39" s="67"/>
      <c r="D39" s="68"/>
      <c r="E39" s="16"/>
    </row>
    <row r="40" spans="1:5">
      <c r="A40" s="11"/>
      <c r="B40" s="66"/>
      <c r="C40" s="67"/>
      <c r="D40" s="68"/>
      <c r="E40" s="16"/>
    </row>
    <row r="41" spans="1:5">
      <c r="A41" s="11"/>
      <c r="B41" s="66"/>
      <c r="C41" s="67"/>
      <c r="D41" s="68"/>
      <c r="E41" s="16"/>
    </row>
    <row r="42" spans="1:5">
      <c r="A42" s="48" t="s">
        <v>25</v>
      </c>
      <c r="B42" s="75"/>
      <c r="C42" s="76"/>
      <c r="D42" s="77"/>
      <c r="E42" s="20">
        <f>SUM(E37:E41)</f>
        <v>0</v>
      </c>
    </row>
    <row r="43" spans="1:5">
      <c r="A43"/>
      <c r="B43" s="74"/>
      <c r="C43" s="74"/>
      <c r="D43" s="74"/>
      <c r="E43"/>
    </row>
    <row r="44" spans="1:5">
      <c r="A44" s="41" t="s">
        <v>26</v>
      </c>
      <c r="B44" s="40"/>
      <c r="C44" s="40"/>
      <c r="D44" s="40"/>
      <c r="E44" s="41"/>
    </row>
    <row r="45" spans="1:5">
      <c r="A45" s="46" t="s">
        <v>22</v>
      </c>
      <c r="B45" s="78" t="s">
        <v>6</v>
      </c>
      <c r="C45" s="79"/>
      <c r="D45" s="80"/>
      <c r="E45" s="46" t="s">
        <v>23</v>
      </c>
    </row>
    <row r="46" spans="1:5">
      <c r="A46" s="11" t="s">
        <v>27</v>
      </c>
      <c r="B46" s="66"/>
      <c r="C46" s="67"/>
      <c r="D46" s="68"/>
      <c r="E46" s="27"/>
    </row>
    <row r="47" spans="1:5">
      <c r="A47" s="11"/>
      <c r="B47" s="66"/>
      <c r="C47" s="67"/>
      <c r="D47" s="68"/>
      <c r="E47" s="27"/>
    </row>
    <row r="48" spans="1:5">
      <c r="A48" s="11"/>
      <c r="B48" s="66"/>
      <c r="C48" s="67"/>
      <c r="D48" s="68"/>
      <c r="E48" s="27"/>
    </row>
    <row r="49" spans="1:5">
      <c r="A49" s="11"/>
      <c r="B49" s="66"/>
      <c r="C49" s="67"/>
      <c r="D49" s="68"/>
      <c r="E49" s="27"/>
    </row>
    <row r="50" spans="1:5">
      <c r="A50" s="11"/>
      <c r="B50" s="66"/>
      <c r="C50" s="67"/>
      <c r="D50" s="68"/>
      <c r="E50" s="28"/>
    </row>
    <row r="51" spans="1:5">
      <c r="A51" s="48" t="s">
        <v>28</v>
      </c>
      <c r="B51" s="75"/>
      <c r="C51" s="76"/>
      <c r="D51" s="77"/>
      <c r="E51" s="20">
        <f>SUM(E46:E50)</f>
        <v>0</v>
      </c>
    </row>
    <row r="52" spans="1:5">
      <c r="A52"/>
      <c r="B52" s="74"/>
      <c r="C52" s="74"/>
      <c r="D52" s="74"/>
      <c r="E52"/>
    </row>
    <row r="53" spans="1:5">
      <c r="A53" s="41" t="s">
        <v>29</v>
      </c>
      <c r="B53" s="40"/>
      <c r="C53" s="40"/>
      <c r="D53" s="40"/>
      <c r="E53" s="41"/>
    </row>
    <row r="54" spans="1:5">
      <c r="A54" s="46" t="s">
        <v>30</v>
      </c>
      <c r="B54" s="78" t="s">
        <v>6</v>
      </c>
      <c r="C54" s="79"/>
      <c r="D54" s="80"/>
      <c r="E54" s="46" t="s">
        <v>23</v>
      </c>
    </row>
    <row r="55" spans="1:5">
      <c r="A55" s="49" t="s">
        <v>31</v>
      </c>
      <c r="B55" s="66"/>
      <c r="C55" s="67"/>
      <c r="D55" s="68"/>
      <c r="E55" s="16"/>
    </row>
    <row r="56" spans="1:5">
      <c r="A56" s="11" t="s">
        <v>39</v>
      </c>
      <c r="B56" s="66"/>
      <c r="C56" s="67"/>
      <c r="D56" s="68"/>
      <c r="E56" s="16"/>
    </row>
    <row r="57" spans="1:5">
      <c r="A57" s="11" t="s">
        <v>33</v>
      </c>
      <c r="B57" s="66"/>
      <c r="C57" s="67"/>
      <c r="D57" s="68"/>
      <c r="E57" s="16"/>
    </row>
    <row r="58" spans="1:5">
      <c r="A58" s="11" t="s">
        <v>34</v>
      </c>
      <c r="B58" s="66"/>
      <c r="C58" s="67"/>
      <c r="D58" s="68"/>
      <c r="E58" s="16"/>
    </row>
    <row r="59" spans="1:5">
      <c r="A59" s="17"/>
      <c r="B59" s="66"/>
      <c r="C59" s="67"/>
      <c r="D59" s="68"/>
      <c r="E59" s="18"/>
    </row>
    <row r="60" spans="1:5">
      <c r="A60" s="17"/>
      <c r="B60" s="66"/>
      <c r="C60" s="67"/>
      <c r="D60" s="68"/>
      <c r="E60" s="18"/>
    </row>
    <row r="61" spans="1:5">
      <c r="A61" s="17"/>
      <c r="B61" s="66"/>
      <c r="C61" s="67"/>
      <c r="D61" s="68"/>
      <c r="E61" s="18"/>
    </row>
    <row r="62" spans="1:5">
      <c r="A62" s="17"/>
      <c r="B62" s="66"/>
      <c r="C62" s="67"/>
      <c r="D62" s="68"/>
      <c r="E62" s="18"/>
    </row>
    <row r="63" spans="1:5">
      <c r="A63" s="48" t="s">
        <v>35</v>
      </c>
      <c r="B63" s="75"/>
      <c r="C63" s="76"/>
      <c r="D63" s="77"/>
      <c r="E63" s="21">
        <f>SUM(E55:E62)</f>
        <v>0</v>
      </c>
    </row>
    <row r="64" spans="1:5">
      <c r="A64"/>
      <c r="B64" s="74"/>
      <c r="C64" s="74"/>
      <c r="D64" s="74"/>
      <c r="E64"/>
    </row>
    <row r="65" spans="1:5">
      <c r="A65" s="47" t="s">
        <v>36</v>
      </c>
      <c r="B65" s="69"/>
      <c r="C65" s="70"/>
      <c r="D65" s="71"/>
      <c r="E65" s="19">
        <f>SUM(E42+E51+E63)</f>
        <v>0</v>
      </c>
    </row>
    <row r="67" spans="1:5">
      <c r="A67" s="58" t="s">
        <v>37</v>
      </c>
    </row>
  </sheetData>
  <sheetProtection algorithmName="SHA-512" hashValue="LId9PCvKr043ZmBjdzjyI87tc/YZifBM5MDVuxWCefl/gJ3ELnj2nklSmnLZuohJ5OCkEJzsd+gLclsi9kbwHQ==" saltValue="9XW5n3xZfKnKMywDFnbykQ==" spinCount="100000" sheet="1" formatCells="0" formatColumns="0" formatRows="0" insertRows="0" deleteRows="0"/>
  <mergeCells count="40">
    <mergeCell ref="B26:D26"/>
    <mergeCell ref="B21:D21"/>
    <mergeCell ref="B22:D22"/>
    <mergeCell ref="B23:D23"/>
    <mergeCell ref="B24:D24"/>
    <mergeCell ref="B25:D25"/>
    <mergeCell ref="B41:D41"/>
    <mergeCell ref="B27:D27"/>
    <mergeCell ref="B28:D28"/>
    <mergeCell ref="B31:D31"/>
    <mergeCell ref="B32:D32"/>
    <mergeCell ref="B33:D33"/>
    <mergeCell ref="B34:D34"/>
    <mergeCell ref="B36:D36"/>
    <mergeCell ref="B37:D37"/>
    <mergeCell ref="B38:D38"/>
    <mergeCell ref="B39:D39"/>
    <mergeCell ref="B40:D40"/>
    <mergeCell ref="B55:D55"/>
    <mergeCell ref="B42:D42"/>
    <mergeCell ref="B43:D43"/>
    <mergeCell ref="B45:D45"/>
    <mergeCell ref="B46:D46"/>
    <mergeCell ref="B47:D47"/>
    <mergeCell ref="B48:D48"/>
    <mergeCell ref="B49:D49"/>
    <mergeCell ref="B50:D50"/>
    <mergeCell ref="B51:D51"/>
    <mergeCell ref="B52:D52"/>
    <mergeCell ref="B54:D54"/>
    <mergeCell ref="B62:D62"/>
    <mergeCell ref="B63:D63"/>
    <mergeCell ref="B64:D64"/>
    <mergeCell ref="B65:D65"/>
    <mergeCell ref="B56:D56"/>
    <mergeCell ref="B57:D57"/>
    <mergeCell ref="B58:D58"/>
    <mergeCell ref="B59:D59"/>
    <mergeCell ref="B60:D60"/>
    <mergeCell ref="B61:D61"/>
  </mergeCells>
  <dataValidations disablePrompts="1" count="2">
    <dataValidation type="list" allowBlank="1" showErrorMessage="1" errorTitle="Ungültige Eingabe!" error="Wählen Sie bitte eine Leistung aus der Liste aus." sqref="A8:A13" xr:uid="{00000000-0002-0000-0100-000000000000}">
      <formula1>Projekttraeger</formula1>
    </dataValidation>
    <dataValidation type="list" allowBlank="1" showInputMessage="1" showErrorMessage="1" errorTitle="Attention" error="Les tarifs horaires maximaux s'élèvent à:_x000a_Administration: CHF 90.–_x000a_Élaboration/traitement: CHF 133.–_x000a_Direction du projet: CHF 156.–" sqref="D8:D13" xr:uid="{00000000-0002-0000-0100-000001000000}">
      <formula1>INDIRECT(A8)</formula1>
    </dataValidation>
  </dataValidations>
  <pageMargins left="0.70866141732283472" right="0.70866141732283472" top="0.78740157480314965" bottom="0.78740157480314965" header="0.31496062992125984" footer="0.31496062992125984"/>
  <pageSetup paperSize="9" orientation="landscape" r:id="rId1"/>
  <headerFooter>
    <oddHeader xml:space="preserve">&amp;LBudget pour le projet Programme de soutien 
Communes pionnières 2023&amp;C&amp;A&amp;R&amp;G
</oddHeader>
    <oddFooter>&amp;RPage &amp;P/&amp;N</oddFooter>
  </headerFooter>
  <rowBreaks count="1" manualBreakCount="1">
    <brk id="30" max="16383" man="1"/>
  </rowBreaks>
  <legacyDrawingHF r:id="rId2"/>
  <tableParts count="2">
    <tablePart r:id="rId3"/>
    <tablePart r:id="rId4"/>
  </tableParts>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100-000002000000}">
          <x14:formula1>
            <xm:f>'Tarifs horaires'!$B$9:$B$11</xm:f>
          </x14:formula1>
          <xm:sqref>A16:A19</xm:sqref>
        </x14:dataValidation>
        <x14:dataValidation type="whole" operator="lessThanOrEqual" allowBlank="1" showInputMessage="1" showErrorMessage="1" errorTitle="Attention" error="Les jetons de présence aux séances s'élèvent tout au plus à:_x000a_Conseil communal: CHF 120.–_x000a_Accompagnement du projet: CHF 120.–_x000a_Commission de l'énergie: CHF 120.–" xr:uid="{00000000-0002-0000-0100-000003000000}">
          <x14:formula1>
            <xm:f>'Tarifs horaires'!$C$9</xm:f>
          </x14:formula1>
          <xm:sqref>D16:D19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7"/>
  <sheetViews>
    <sheetView view="pageLayout" topLeftCell="A31" zoomScaleNormal="100" workbookViewId="0">
      <selection activeCell="B59" sqref="B59:D59"/>
    </sheetView>
  </sheetViews>
  <sheetFormatPr defaultColWidth="11.28515625" defaultRowHeight="12.75"/>
  <cols>
    <col min="1" max="1" width="28.140625" style="1" customWidth="1"/>
    <col min="2" max="2" width="32.7109375" style="1" customWidth="1"/>
    <col min="3" max="3" width="29" style="1" customWidth="1"/>
    <col min="4" max="4" width="19.85546875" style="1" customWidth="1"/>
    <col min="5" max="5" width="12.28515625" style="1" customWidth="1"/>
    <col min="6" max="8" width="11.28515625" style="1"/>
    <col min="9" max="9" width="15.42578125" style="1" customWidth="1"/>
    <col min="10" max="16384" width="11.28515625" style="1"/>
  </cols>
  <sheetData>
    <row r="1" spans="1:11">
      <c r="A1" s="60" t="s">
        <v>0</v>
      </c>
      <c r="B1" s="57" t="str">
        <f>'Projet 1'!B1</f>
        <v>Veuillez remplir ici</v>
      </c>
    </row>
    <row r="2" spans="1:11">
      <c r="A2" s="34" t="s">
        <v>40</v>
      </c>
      <c r="B2" s="33" t="s">
        <v>1</v>
      </c>
      <c r="I2" s="2"/>
      <c r="J2" s="2"/>
    </row>
    <row r="3" spans="1:11">
      <c r="I3" s="2"/>
      <c r="J3" s="2"/>
    </row>
    <row r="4" spans="1:11" ht="15.75">
      <c r="A4" s="35" t="s">
        <v>3</v>
      </c>
      <c r="I4" s="2"/>
      <c r="J4" s="2"/>
    </row>
    <row r="6" spans="1:11" ht="13.5" customHeight="1">
      <c r="A6" s="36" t="s">
        <v>4</v>
      </c>
      <c r="B6" s="50"/>
      <c r="C6" s="50"/>
      <c r="D6" s="50"/>
      <c r="E6" s="36"/>
    </row>
    <row r="7" spans="1:11">
      <c r="A7" s="37" t="s">
        <v>5</v>
      </c>
      <c r="B7" s="38" t="s">
        <v>6</v>
      </c>
      <c r="C7" s="38" t="s">
        <v>7</v>
      </c>
      <c r="D7" s="38" t="s">
        <v>8</v>
      </c>
      <c r="E7" s="39" t="s">
        <v>9</v>
      </c>
    </row>
    <row r="8" spans="1:11">
      <c r="A8" s="3"/>
      <c r="B8" s="4"/>
      <c r="C8" s="4"/>
      <c r="D8" s="31"/>
      <c r="E8" s="61" t="str">
        <f t="shared" ref="E8:E14" si="0">IF(ISBLANK(C8),"",PRODUCT(C8,D8))</f>
        <v/>
      </c>
    </row>
    <row r="9" spans="1:11">
      <c r="A9" s="3"/>
      <c r="B9" s="6"/>
      <c r="C9" s="6"/>
      <c r="D9" s="31"/>
      <c r="E9" s="61" t="str">
        <f t="shared" si="0"/>
        <v/>
      </c>
      <c r="K9" s="2"/>
    </row>
    <row r="10" spans="1:11">
      <c r="A10" s="3"/>
      <c r="B10" s="4"/>
      <c r="C10" s="6"/>
      <c r="D10" s="31"/>
      <c r="E10" s="61" t="str">
        <f t="shared" si="0"/>
        <v/>
      </c>
      <c r="K10" s="2"/>
    </row>
    <row r="11" spans="1:11">
      <c r="A11" s="3"/>
      <c r="B11" s="4"/>
      <c r="C11" s="4"/>
      <c r="D11" s="31"/>
      <c r="E11" s="61" t="str">
        <f t="shared" si="0"/>
        <v/>
      </c>
      <c r="K11" s="2"/>
    </row>
    <row r="12" spans="1:11">
      <c r="A12" s="3"/>
      <c r="B12" s="6"/>
      <c r="C12" s="6"/>
      <c r="D12" s="31"/>
      <c r="E12" s="61" t="str">
        <f t="shared" si="0"/>
        <v/>
      </c>
      <c r="K12" s="2"/>
    </row>
    <row r="13" spans="1:11">
      <c r="A13" s="3"/>
      <c r="B13" s="7"/>
      <c r="C13" s="7"/>
      <c r="D13" s="31"/>
      <c r="E13" s="62" t="str">
        <f t="shared" si="0"/>
        <v/>
      </c>
      <c r="K13" s="2"/>
    </row>
    <row r="14" spans="1:11">
      <c r="A14" s="36" t="s">
        <v>10</v>
      </c>
      <c r="B14" s="40"/>
      <c r="C14" s="40"/>
      <c r="D14" s="40"/>
      <c r="E14" s="41" t="str">
        <f t="shared" si="0"/>
        <v/>
      </c>
      <c r="K14" s="2"/>
    </row>
    <row r="15" spans="1:11" ht="14.25">
      <c r="A15" s="42" t="s">
        <v>5</v>
      </c>
      <c r="B15" s="43" t="s">
        <v>6</v>
      </c>
      <c r="C15" s="43" t="s">
        <v>11</v>
      </c>
      <c r="D15" s="43" t="s">
        <v>12</v>
      </c>
      <c r="E15" s="44" t="s">
        <v>9</v>
      </c>
      <c r="F15" s="8"/>
      <c r="K15" s="2"/>
    </row>
    <row r="16" spans="1:11">
      <c r="A16" s="3"/>
      <c r="B16" s="6"/>
      <c r="C16" s="6"/>
      <c r="D16" s="31"/>
      <c r="E16" s="63" t="str">
        <f>IF(ISBLANK(C16),"",PRODUCT(C16,D16))</f>
        <v/>
      </c>
      <c r="K16" s="2"/>
    </row>
    <row r="17" spans="1:11">
      <c r="A17" s="5"/>
      <c r="B17" s="6"/>
      <c r="C17" s="6"/>
      <c r="D17" s="31"/>
      <c r="E17" s="63" t="str">
        <f>IF(ISBLANK(C17),"",PRODUCT(C17,D17))</f>
        <v/>
      </c>
      <c r="K17" s="2"/>
    </row>
    <row r="18" spans="1:11">
      <c r="A18" s="5"/>
      <c r="B18" s="6"/>
      <c r="C18" s="6"/>
      <c r="D18" s="31"/>
      <c r="E18" s="64" t="str">
        <f t="shared" ref="E18" si="1">IF(ISBLANK(C18),"",PRODUCT(C18,D18))</f>
        <v/>
      </c>
      <c r="I18" s="2"/>
      <c r="J18" s="2"/>
      <c r="K18" s="2"/>
    </row>
    <row r="19" spans="1:11">
      <c r="A19" s="9"/>
      <c r="B19" s="10"/>
      <c r="C19" s="10"/>
      <c r="D19" s="31"/>
      <c r="E19" s="65" t="str">
        <f>IF(ISBLANK(C19),"",PRODUCT(C19,D19))</f>
        <v/>
      </c>
      <c r="I19" s="2"/>
      <c r="J19" s="2"/>
      <c r="K19" s="2"/>
    </row>
    <row r="20" spans="1:11">
      <c r="A20" s="41" t="s">
        <v>13</v>
      </c>
      <c r="B20" s="40"/>
      <c r="C20" s="40"/>
      <c r="D20" s="40"/>
      <c r="E20" s="41"/>
      <c r="I20" s="2"/>
      <c r="J20" s="2"/>
      <c r="K20" s="2"/>
    </row>
    <row r="21" spans="1:11" ht="14.25">
      <c r="A21" s="45" t="s">
        <v>14</v>
      </c>
      <c r="B21" s="78" t="s">
        <v>15</v>
      </c>
      <c r="C21" s="79"/>
      <c r="D21" s="80"/>
      <c r="E21" s="46" t="s">
        <v>9</v>
      </c>
      <c r="I21" s="2"/>
      <c r="J21" s="2"/>
      <c r="K21" s="2"/>
    </row>
    <row r="22" spans="1:11">
      <c r="A22" s="11"/>
      <c r="B22" s="66"/>
      <c r="C22" s="67"/>
      <c r="D22" s="68"/>
      <c r="E22" s="32"/>
      <c r="I22" s="2"/>
      <c r="J22" s="2"/>
      <c r="K22" s="2"/>
    </row>
    <row r="23" spans="1:11">
      <c r="A23" s="12"/>
      <c r="B23" s="66"/>
      <c r="C23" s="67"/>
      <c r="D23" s="68"/>
      <c r="E23" s="32"/>
    </row>
    <row r="24" spans="1:11">
      <c r="A24" s="11"/>
      <c r="B24" s="66"/>
      <c r="C24" s="67"/>
      <c r="D24" s="68"/>
      <c r="E24" s="32"/>
    </row>
    <row r="25" spans="1:11">
      <c r="A25" s="12"/>
      <c r="B25" s="66"/>
      <c r="C25" s="67"/>
      <c r="D25" s="68"/>
      <c r="E25" s="32"/>
    </row>
    <row r="26" spans="1:11">
      <c r="A26" s="11"/>
      <c r="B26" s="66"/>
      <c r="C26" s="67"/>
      <c r="D26" s="68"/>
      <c r="E26" s="32"/>
    </row>
    <row r="27" spans="1:11">
      <c r="A27" s="13"/>
      <c r="B27" s="66"/>
      <c r="C27" s="67"/>
      <c r="D27" s="68"/>
      <c r="E27" s="32"/>
    </row>
    <row r="28" spans="1:11">
      <c r="A28" s="47" t="s">
        <v>16</v>
      </c>
      <c r="B28" s="69"/>
      <c r="C28" s="70"/>
      <c r="D28" s="71"/>
      <c r="E28" s="19">
        <f>SUM(E8:E13,E16:E19,E22:E27)</f>
        <v>0</v>
      </c>
    </row>
    <row r="29" spans="1:11">
      <c r="A29" s="29" t="s">
        <v>17</v>
      </c>
      <c r="B29" s="29"/>
      <c r="C29" s="29"/>
      <c r="D29"/>
      <c r="E29"/>
    </row>
    <row r="30" spans="1:11">
      <c r="A30" s="30" t="s">
        <v>18</v>
      </c>
      <c r="B30" s="30" t="s">
        <v>19</v>
      </c>
      <c r="C30" s="30"/>
      <c r="D30"/>
      <c r="E30"/>
    </row>
    <row r="31" spans="1:11">
      <c r="A31" s="14"/>
      <c r="B31" s="81"/>
      <c r="C31" s="81"/>
      <c r="D31" s="81"/>
    </row>
    <row r="32" spans="1:11">
      <c r="B32" s="73"/>
      <c r="C32" s="73"/>
      <c r="D32" s="73"/>
    </row>
    <row r="33" spans="1:5" ht="15.75">
      <c r="A33" s="35" t="s">
        <v>20</v>
      </c>
      <c r="B33" s="73"/>
      <c r="C33" s="73"/>
      <c r="D33" s="73"/>
    </row>
    <row r="34" spans="1:5">
      <c r="B34" s="72"/>
      <c r="C34" s="72"/>
      <c r="D34" s="72"/>
    </row>
    <row r="35" spans="1:5">
      <c r="A35" s="41" t="s">
        <v>21</v>
      </c>
      <c r="B35" s="40"/>
      <c r="C35" s="40"/>
      <c r="D35" s="40"/>
      <c r="E35" s="41"/>
    </row>
    <row r="36" spans="1:5">
      <c r="A36" s="46" t="s">
        <v>22</v>
      </c>
      <c r="B36" s="78" t="s">
        <v>6</v>
      </c>
      <c r="C36" s="79"/>
      <c r="D36" s="80"/>
      <c r="E36" s="46" t="s">
        <v>23</v>
      </c>
    </row>
    <row r="37" spans="1:5">
      <c r="A37" s="11" t="s">
        <v>24</v>
      </c>
      <c r="B37" s="66"/>
      <c r="C37" s="67"/>
      <c r="D37" s="68"/>
      <c r="E37" s="16"/>
    </row>
    <row r="38" spans="1:5">
      <c r="A38" s="11"/>
      <c r="B38" s="66"/>
      <c r="C38" s="67"/>
      <c r="D38" s="68"/>
      <c r="E38" s="16"/>
    </row>
    <row r="39" spans="1:5">
      <c r="A39" s="11"/>
      <c r="B39" s="66"/>
      <c r="C39" s="67"/>
      <c r="D39" s="68"/>
      <c r="E39" s="16"/>
    </row>
    <row r="40" spans="1:5">
      <c r="A40" s="11"/>
      <c r="B40" s="66"/>
      <c r="C40" s="67"/>
      <c r="D40" s="68"/>
      <c r="E40" s="16"/>
    </row>
    <row r="41" spans="1:5">
      <c r="A41" s="11"/>
      <c r="B41" s="66"/>
      <c r="C41" s="67"/>
      <c r="D41" s="68"/>
      <c r="E41" s="16"/>
    </row>
    <row r="42" spans="1:5">
      <c r="A42" s="48" t="s">
        <v>25</v>
      </c>
      <c r="B42" s="75"/>
      <c r="C42" s="76"/>
      <c r="D42" s="77"/>
      <c r="E42" s="20">
        <f>SUM(E37:E41)</f>
        <v>0</v>
      </c>
    </row>
    <row r="43" spans="1:5">
      <c r="A43"/>
      <c r="B43" s="74"/>
      <c r="C43" s="74"/>
      <c r="D43" s="74"/>
      <c r="E43"/>
    </row>
    <row r="44" spans="1:5">
      <c r="A44" s="41" t="s">
        <v>26</v>
      </c>
      <c r="B44" s="40"/>
      <c r="C44" s="40"/>
      <c r="D44" s="40"/>
      <c r="E44" s="41"/>
    </row>
    <row r="45" spans="1:5">
      <c r="A45" s="46" t="s">
        <v>22</v>
      </c>
      <c r="B45" s="78" t="s">
        <v>6</v>
      </c>
      <c r="C45" s="79"/>
      <c r="D45" s="80"/>
      <c r="E45" s="46" t="s">
        <v>23</v>
      </c>
    </row>
    <row r="46" spans="1:5">
      <c r="A46" s="11" t="s">
        <v>27</v>
      </c>
      <c r="B46" s="66"/>
      <c r="C46" s="67"/>
      <c r="D46" s="68"/>
      <c r="E46" s="27"/>
    </row>
    <row r="47" spans="1:5">
      <c r="A47" s="11"/>
      <c r="B47" s="66"/>
      <c r="C47" s="67"/>
      <c r="D47" s="68"/>
      <c r="E47" s="27"/>
    </row>
    <row r="48" spans="1:5">
      <c r="A48" s="11"/>
      <c r="B48" s="66"/>
      <c r="C48" s="67"/>
      <c r="D48" s="68"/>
      <c r="E48" s="27"/>
    </row>
    <row r="49" spans="1:5">
      <c r="A49" s="11"/>
      <c r="B49" s="66"/>
      <c r="C49" s="67"/>
      <c r="D49" s="68"/>
      <c r="E49" s="27"/>
    </row>
    <row r="50" spans="1:5">
      <c r="A50" s="11"/>
      <c r="B50" s="66"/>
      <c r="C50" s="67"/>
      <c r="D50" s="68"/>
      <c r="E50" s="28"/>
    </row>
    <row r="51" spans="1:5">
      <c r="A51" s="48" t="s">
        <v>28</v>
      </c>
      <c r="B51" s="75"/>
      <c r="C51" s="76"/>
      <c r="D51" s="77"/>
      <c r="E51" s="20">
        <f>SUM(E46:E50)</f>
        <v>0</v>
      </c>
    </row>
    <row r="52" spans="1:5">
      <c r="A52"/>
      <c r="B52" s="74"/>
      <c r="C52" s="74"/>
      <c r="D52" s="74"/>
      <c r="E52"/>
    </row>
    <row r="53" spans="1:5">
      <c r="A53" s="41" t="s">
        <v>29</v>
      </c>
      <c r="B53" s="40"/>
      <c r="C53" s="40"/>
      <c r="D53" s="40"/>
      <c r="E53" s="41"/>
    </row>
    <row r="54" spans="1:5">
      <c r="A54" s="46" t="s">
        <v>30</v>
      </c>
      <c r="B54" s="78" t="s">
        <v>6</v>
      </c>
      <c r="C54" s="79"/>
      <c r="D54" s="80"/>
      <c r="E54" s="46" t="s">
        <v>23</v>
      </c>
    </row>
    <row r="55" spans="1:5">
      <c r="A55" s="49" t="s">
        <v>31</v>
      </c>
      <c r="B55" s="66"/>
      <c r="C55" s="67"/>
      <c r="D55" s="68"/>
      <c r="E55" s="16"/>
    </row>
    <row r="56" spans="1:5">
      <c r="A56" s="11" t="s">
        <v>39</v>
      </c>
      <c r="B56" s="66"/>
      <c r="C56" s="67"/>
      <c r="D56" s="68"/>
      <c r="E56" s="16"/>
    </row>
    <row r="57" spans="1:5">
      <c r="A57" s="11" t="s">
        <v>33</v>
      </c>
      <c r="B57" s="66"/>
      <c r="C57" s="67"/>
      <c r="D57" s="68"/>
      <c r="E57" s="16"/>
    </row>
    <row r="58" spans="1:5">
      <c r="A58" s="11" t="s">
        <v>34</v>
      </c>
      <c r="B58" s="66"/>
      <c r="C58" s="67"/>
      <c r="D58" s="68"/>
      <c r="E58" s="16"/>
    </row>
    <row r="59" spans="1:5">
      <c r="A59" s="17"/>
      <c r="B59" s="66"/>
      <c r="C59" s="67"/>
      <c r="D59" s="68"/>
      <c r="E59" s="18"/>
    </row>
    <row r="60" spans="1:5">
      <c r="A60" s="17"/>
      <c r="B60" s="66"/>
      <c r="C60" s="67"/>
      <c r="D60" s="68"/>
      <c r="E60" s="18"/>
    </row>
    <row r="61" spans="1:5">
      <c r="A61" s="17"/>
      <c r="B61" s="66"/>
      <c r="C61" s="67"/>
      <c r="D61" s="68"/>
      <c r="E61" s="18"/>
    </row>
    <row r="62" spans="1:5">
      <c r="A62" s="17"/>
      <c r="B62" s="66"/>
      <c r="C62" s="67"/>
      <c r="D62" s="68"/>
      <c r="E62" s="18"/>
    </row>
    <row r="63" spans="1:5">
      <c r="A63" s="48" t="s">
        <v>35</v>
      </c>
      <c r="B63" s="75"/>
      <c r="C63" s="76"/>
      <c r="D63" s="77"/>
      <c r="E63" s="21">
        <f>SUM(E55:E62)</f>
        <v>0</v>
      </c>
    </row>
    <row r="64" spans="1:5">
      <c r="A64"/>
      <c r="B64" s="74"/>
      <c r="C64" s="74"/>
      <c r="D64" s="74"/>
      <c r="E64"/>
    </row>
    <row r="65" spans="1:5">
      <c r="A65" s="47" t="s">
        <v>36</v>
      </c>
      <c r="B65" s="69"/>
      <c r="C65" s="70"/>
      <c r="D65" s="71"/>
      <c r="E65" s="19">
        <f>SUM(E42+E51+E63)</f>
        <v>0</v>
      </c>
    </row>
    <row r="67" spans="1:5">
      <c r="A67" s="58" t="s">
        <v>37</v>
      </c>
    </row>
  </sheetData>
  <sheetProtection algorithmName="SHA-512" hashValue="dBw9Yjf8Djo8kyEkAixhrtqhde6YSm1xw7Wx56KCkETJVYBR0eKu10/ck/hYFm2Wxb2NMCRFY2RQDar4tbKWfQ==" saltValue="9T5Cm1QugVHygViOCbVspA==" spinCount="100000" sheet="1" formatCells="0" formatColumns="0" formatRows="0" insertRows="0" deleteRows="0"/>
  <mergeCells count="40">
    <mergeCell ref="B62:D62"/>
    <mergeCell ref="B63:D63"/>
    <mergeCell ref="B64:D64"/>
    <mergeCell ref="B65:D65"/>
    <mergeCell ref="B56:D56"/>
    <mergeCell ref="B57:D57"/>
    <mergeCell ref="B58:D58"/>
    <mergeCell ref="B59:D59"/>
    <mergeCell ref="B60:D60"/>
    <mergeCell ref="B61:D61"/>
    <mergeCell ref="B55:D55"/>
    <mergeCell ref="B42:D42"/>
    <mergeCell ref="B43:D43"/>
    <mergeCell ref="B45:D45"/>
    <mergeCell ref="B46:D46"/>
    <mergeCell ref="B47:D47"/>
    <mergeCell ref="B48:D48"/>
    <mergeCell ref="B49:D49"/>
    <mergeCell ref="B50:D50"/>
    <mergeCell ref="B51:D51"/>
    <mergeCell ref="B52:D52"/>
    <mergeCell ref="B54:D54"/>
    <mergeCell ref="B41:D41"/>
    <mergeCell ref="B27:D27"/>
    <mergeCell ref="B28:D28"/>
    <mergeCell ref="B31:D31"/>
    <mergeCell ref="B32:D32"/>
    <mergeCell ref="B33:D33"/>
    <mergeCell ref="B34:D34"/>
    <mergeCell ref="B36:D36"/>
    <mergeCell ref="B37:D37"/>
    <mergeCell ref="B38:D38"/>
    <mergeCell ref="B39:D39"/>
    <mergeCell ref="B40:D40"/>
    <mergeCell ref="B26:D26"/>
    <mergeCell ref="B21:D21"/>
    <mergeCell ref="B22:D22"/>
    <mergeCell ref="B23:D23"/>
    <mergeCell ref="B24:D24"/>
    <mergeCell ref="B25:D25"/>
  </mergeCells>
  <dataValidations disablePrompts="1" count="2">
    <dataValidation type="list" allowBlank="1" showInputMessage="1" showErrorMessage="1" errorTitle="Attention" error="Les tarifs horaires maximaux s'élèvent à:_x000a_Administration: CHF 90.–_x000a_Élaboration/traitement: CHF 133.–_x000a_Direction du projet: CHF 156.–" sqref="D8:D13" xr:uid="{00000000-0002-0000-0200-000000000000}">
      <formula1>INDIRECT(A8)</formula1>
    </dataValidation>
    <dataValidation type="list" allowBlank="1" showErrorMessage="1" errorTitle="Ungültige Eingabe!" error="Wählen Sie bitte eine Leistung aus der Liste aus." sqref="A8:A13" xr:uid="{00000000-0002-0000-0200-000001000000}">
      <formula1>Projekttraeger</formula1>
    </dataValidation>
  </dataValidations>
  <pageMargins left="0.70866141732283472" right="0.70866141732283472" top="0.78740157480314965" bottom="0.78740157480314965" header="0.31496062992125984" footer="0.31496062992125984"/>
  <pageSetup paperSize="9" orientation="landscape" r:id="rId1"/>
  <headerFooter>
    <oddHeader xml:space="preserve">&amp;LBudget pour le projet Programme de soutien 
Communes pionnières 2023&amp;C&amp;A&amp;R&amp;G
</oddHeader>
    <oddFooter>&amp;RPage &amp;P/&amp;N</oddFooter>
  </headerFooter>
  <rowBreaks count="1" manualBreakCount="1">
    <brk id="30" max="16383" man="1"/>
  </rowBreaks>
  <legacyDrawingHF r:id="rId2"/>
  <tableParts count="2">
    <tablePart r:id="rId3"/>
    <tablePart r:id="rId4"/>
  </tableParts>
  <extLst>
    <ext xmlns:x14="http://schemas.microsoft.com/office/spreadsheetml/2009/9/main" uri="{CCE6A557-97BC-4b89-ADB6-D9C93CAAB3DF}">
      <x14:dataValidations xmlns:xm="http://schemas.microsoft.com/office/excel/2006/main" disablePrompts="1" count="2">
        <x14:dataValidation type="whole" operator="lessThanOrEqual" allowBlank="1" showInputMessage="1" showErrorMessage="1" errorTitle="Attention" error="Les jetons de présence aux séances s'élèvent tout au plus à:_x000a_Conseil communal: CHF 120.–_x000a_Accompagnement du projet: CHF 120.–_x000a_Commission de l'énergie: CHF 120.–" xr:uid="{00000000-0002-0000-0200-000002000000}">
          <x14:formula1>
            <xm:f>'Tarifs horaires'!$C$9</xm:f>
          </x14:formula1>
          <xm:sqref>D16:D19</xm:sqref>
        </x14:dataValidation>
        <x14:dataValidation type="list" allowBlank="1" showInputMessage="1" showErrorMessage="1" xr:uid="{00000000-0002-0000-0200-000003000000}">
          <x14:formula1>
            <xm:f>'Tarifs horaires'!$B$9:$B$11</xm:f>
          </x14:formula1>
          <xm:sqref>A16:A19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67"/>
  <sheetViews>
    <sheetView view="pageLayout" topLeftCell="A31" zoomScaleNormal="100" workbookViewId="0">
      <selection activeCell="B4" sqref="B4"/>
    </sheetView>
  </sheetViews>
  <sheetFormatPr defaultColWidth="11.28515625" defaultRowHeight="12.75"/>
  <cols>
    <col min="1" max="1" width="28.140625" style="1" customWidth="1"/>
    <col min="2" max="2" width="32.7109375" style="1" customWidth="1"/>
    <col min="3" max="3" width="29" style="1" customWidth="1"/>
    <col min="4" max="4" width="19.85546875" style="1" customWidth="1"/>
    <col min="5" max="5" width="12.28515625" style="1" customWidth="1"/>
    <col min="6" max="8" width="11.28515625" style="1"/>
    <col min="9" max="9" width="15.42578125" style="1" customWidth="1"/>
    <col min="10" max="16384" width="11.28515625" style="1"/>
  </cols>
  <sheetData>
    <row r="1" spans="1:11">
      <c r="A1" s="60" t="s">
        <v>0</v>
      </c>
      <c r="B1" s="57" t="str">
        <f>'Projet 1'!B1</f>
        <v>Veuillez remplir ici</v>
      </c>
    </row>
    <row r="2" spans="1:11">
      <c r="A2" s="34" t="s">
        <v>41</v>
      </c>
      <c r="B2" s="33" t="s">
        <v>1</v>
      </c>
      <c r="I2" s="2"/>
      <c r="J2" s="2"/>
    </row>
    <row r="3" spans="1:11">
      <c r="I3" s="2"/>
      <c r="J3" s="2"/>
    </row>
    <row r="4" spans="1:11" ht="15.75">
      <c r="A4" s="35" t="s">
        <v>3</v>
      </c>
      <c r="I4" s="2"/>
      <c r="J4" s="2"/>
    </row>
    <row r="6" spans="1:11" ht="13.5" customHeight="1">
      <c r="A6" s="36" t="s">
        <v>4</v>
      </c>
      <c r="B6" s="50"/>
      <c r="C6" s="50"/>
      <c r="D6" s="50"/>
      <c r="E6" s="36"/>
    </row>
    <row r="7" spans="1:11">
      <c r="A7" s="37" t="s">
        <v>5</v>
      </c>
      <c r="B7" s="38" t="s">
        <v>6</v>
      </c>
      <c r="C7" s="38" t="s">
        <v>7</v>
      </c>
      <c r="D7" s="38" t="s">
        <v>8</v>
      </c>
      <c r="E7" s="39" t="s">
        <v>9</v>
      </c>
    </row>
    <row r="8" spans="1:11">
      <c r="A8" s="3"/>
      <c r="B8" s="4"/>
      <c r="C8" s="4"/>
      <c r="D8" s="31"/>
      <c r="E8" s="61" t="str">
        <f t="shared" ref="E8:E14" si="0">IF(ISBLANK(C8),"",PRODUCT(C8,D8))</f>
        <v/>
      </c>
    </row>
    <row r="9" spans="1:11">
      <c r="A9" s="3"/>
      <c r="B9" s="6"/>
      <c r="C9" s="6"/>
      <c r="D9" s="31"/>
      <c r="E9" s="61" t="str">
        <f t="shared" si="0"/>
        <v/>
      </c>
      <c r="K9" s="2"/>
    </row>
    <row r="10" spans="1:11">
      <c r="A10" s="3"/>
      <c r="B10" s="4"/>
      <c r="C10" s="6"/>
      <c r="D10" s="31"/>
      <c r="E10" s="61" t="str">
        <f t="shared" si="0"/>
        <v/>
      </c>
      <c r="K10" s="2"/>
    </row>
    <row r="11" spans="1:11">
      <c r="A11" s="3"/>
      <c r="B11" s="4"/>
      <c r="C11" s="4"/>
      <c r="D11" s="31"/>
      <c r="E11" s="61" t="str">
        <f t="shared" si="0"/>
        <v/>
      </c>
      <c r="K11" s="2"/>
    </row>
    <row r="12" spans="1:11">
      <c r="A12" s="3"/>
      <c r="B12" s="6"/>
      <c r="C12" s="6"/>
      <c r="D12" s="31"/>
      <c r="E12" s="61" t="str">
        <f t="shared" si="0"/>
        <v/>
      </c>
      <c r="K12" s="2"/>
    </row>
    <row r="13" spans="1:11">
      <c r="A13" s="3"/>
      <c r="B13" s="7"/>
      <c r="C13" s="7"/>
      <c r="D13" s="31"/>
      <c r="E13" s="62" t="str">
        <f t="shared" si="0"/>
        <v/>
      </c>
      <c r="K13" s="2"/>
    </row>
    <row r="14" spans="1:11">
      <c r="A14" s="36" t="s">
        <v>10</v>
      </c>
      <c r="B14" s="40"/>
      <c r="C14" s="40"/>
      <c r="D14" s="40"/>
      <c r="E14" s="41" t="str">
        <f t="shared" si="0"/>
        <v/>
      </c>
      <c r="K14" s="2"/>
    </row>
    <row r="15" spans="1:11" ht="14.25">
      <c r="A15" s="42" t="s">
        <v>5</v>
      </c>
      <c r="B15" s="43" t="s">
        <v>6</v>
      </c>
      <c r="C15" s="43" t="s">
        <v>11</v>
      </c>
      <c r="D15" s="43" t="s">
        <v>12</v>
      </c>
      <c r="E15" s="44" t="s">
        <v>9</v>
      </c>
      <c r="F15" s="8"/>
      <c r="K15" s="2"/>
    </row>
    <row r="16" spans="1:11">
      <c r="A16" s="3"/>
      <c r="B16" s="6"/>
      <c r="C16" s="6"/>
      <c r="D16" s="31"/>
      <c r="E16" s="63" t="str">
        <f>IF(ISBLANK(C16),"",PRODUCT(C16,D16))</f>
        <v/>
      </c>
      <c r="K16" s="2"/>
    </row>
    <row r="17" spans="1:11">
      <c r="A17" s="5"/>
      <c r="B17" s="6"/>
      <c r="C17" s="6"/>
      <c r="D17" s="31"/>
      <c r="E17" s="63" t="str">
        <f>IF(ISBLANK(C17),"",PRODUCT(C17,D17))</f>
        <v/>
      </c>
      <c r="K17" s="2"/>
    </row>
    <row r="18" spans="1:11">
      <c r="A18" s="5"/>
      <c r="B18" s="6"/>
      <c r="C18" s="6"/>
      <c r="D18" s="31"/>
      <c r="E18" s="64" t="str">
        <f t="shared" ref="E18" si="1">IF(ISBLANK(C18),"",PRODUCT(C18,D18))</f>
        <v/>
      </c>
      <c r="I18" s="2"/>
      <c r="J18" s="2"/>
      <c r="K18" s="2"/>
    </row>
    <row r="19" spans="1:11">
      <c r="A19" s="9"/>
      <c r="B19" s="10"/>
      <c r="C19" s="10"/>
      <c r="D19" s="31"/>
      <c r="E19" s="65" t="str">
        <f>IF(ISBLANK(C19),"",PRODUCT(C19,D19))</f>
        <v/>
      </c>
      <c r="I19" s="2"/>
      <c r="J19" s="2"/>
      <c r="K19" s="2"/>
    </row>
    <row r="20" spans="1:11">
      <c r="A20" s="41" t="s">
        <v>13</v>
      </c>
      <c r="B20" s="40"/>
      <c r="C20" s="40"/>
      <c r="D20" s="40"/>
      <c r="E20" s="41"/>
      <c r="I20" s="2"/>
      <c r="J20" s="2"/>
      <c r="K20" s="2"/>
    </row>
    <row r="21" spans="1:11" ht="14.25">
      <c r="A21" s="45" t="s">
        <v>14</v>
      </c>
      <c r="B21" s="78" t="s">
        <v>15</v>
      </c>
      <c r="C21" s="79"/>
      <c r="D21" s="80"/>
      <c r="E21" s="46" t="s">
        <v>9</v>
      </c>
      <c r="I21" s="2"/>
      <c r="J21" s="2"/>
      <c r="K21" s="2"/>
    </row>
    <row r="22" spans="1:11">
      <c r="A22" s="11"/>
      <c r="B22" s="66"/>
      <c r="C22" s="67"/>
      <c r="D22" s="68"/>
      <c r="E22" s="32"/>
      <c r="I22" s="2"/>
      <c r="J22" s="2"/>
      <c r="K22" s="2"/>
    </row>
    <row r="23" spans="1:11">
      <c r="A23" s="12"/>
      <c r="B23" s="66"/>
      <c r="C23" s="67"/>
      <c r="D23" s="68"/>
      <c r="E23" s="32"/>
    </row>
    <row r="24" spans="1:11">
      <c r="A24" s="11"/>
      <c r="B24" s="66"/>
      <c r="C24" s="67"/>
      <c r="D24" s="68"/>
      <c r="E24" s="32"/>
    </row>
    <row r="25" spans="1:11">
      <c r="A25" s="12"/>
      <c r="B25" s="66"/>
      <c r="C25" s="67"/>
      <c r="D25" s="68"/>
      <c r="E25" s="32"/>
    </row>
    <row r="26" spans="1:11">
      <c r="A26" s="11"/>
      <c r="B26" s="66"/>
      <c r="C26" s="67"/>
      <c r="D26" s="68"/>
      <c r="E26" s="32"/>
    </row>
    <row r="27" spans="1:11">
      <c r="A27" s="13"/>
      <c r="B27" s="66"/>
      <c r="C27" s="67"/>
      <c r="D27" s="68"/>
      <c r="E27" s="32"/>
    </row>
    <row r="28" spans="1:11">
      <c r="A28" s="47" t="s">
        <v>16</v>
      </c>
      <c r="B28" s="69"/>
      <c r="C28" s="70"/>
      <c r="D28" s="71"/>
      <c r="E28" s="19">
        <f>SUM(E8:E13,E16:E19,E22:E27)</f>
        <v>0</v>
      </c>
    </row>
    <row r="29" spans="1:11">
      <c r="A29" s="29" t="s">
        <v>17</v>
      </c>
      <c r="B29" s="29"/>
      <c r="C29" s="29"/>
      <c r="D29"/>
      <c r="E29"/>
    </row>
    <row r="30" spans="1:11">
      <c r="A30" s="30" t="s">
        <v>18</v>
      </c>
      <c r="B30" s="30" t="s">
        <v>19</v>
      </c>
      <c r="C30" s="30"/>
      <c r="D30"/>
      <c r="E30"/>
    </row>
    <row r="31" spans="1:11">
      <c r="A31" s="14"/>
      <c r="B31" s="81"/>
      <c r="C31" s="81"/>
      <c r="D31" s="81"/>
    </row>
    <row r="32" spans="1:11">
      <c r="B32" s="73"/>
      <c r="C32" s="73"/>
      <c r="D32" s="73"/>
    </row>
    <row r="33" spans="1:5" ht="15.75">
      <c r="A33" s="35" t="s">
        <v>20</v>
      </c>
      <c r="B33" s="73"/>
      <c r="C33" s="73"/>
      <c r="D33" s="73"/>
    </row>
    <row r="34" spans="1:5">
      <c r="B34" s="72"/>
      <c r="C34" s="72"/>
      <c r="D34" s="72"/>
    </row>
    <row r="35" spans="1:5">
      <c r="A35" s="41" t="s">
        <v>21</v>
      </c>
      <c r="B35" s="40"/>
      <c r="C35" s="40"/>
      <c r="D35" s="40"/>
      <c r="E35" s="41"/>
    </row>
    <row r="36" spans="1:5">
      <c r="A36" s="46" t="s">
        <v>22</v>
      </c>
      <c r="B36" s="78" t="s">
        <v>6</v>
      </c>
      <c r="C36" s="79"/>
      <c r="D36" s="80"/>
      <c r="E36" s="46" t="s">
        <v>23</v>
      </c>
    </row>
    <row r="37" spans="1:5">
      <c r="A37" s="11" t="s">
        <v>24</v>
      </c>
      <c r="B37" s="66"/>
      <c r="C37" s="67"/>
      <c r="D37" s="68"/>
      <c r="E37" s="16"/>
    </row>
    <row r="38" spans="1:5">
      <c r="A38" s="11"/>
      <c r="B38" s="66"/>
      <c r="C38" s="67"/>
      <c r="D38" s="68"/>
      <c r="E38" s="16"/>
    </row>
    <row r="39" spans="1:5">
      <c r="A39" s="11"/>
      <c r="B39" s="66"/>
      <c r="C39" s="67"/>
      <c r="D39" s="68"/>
      <c r="E39" s="16"/>
    </row>
    <row r="40" spans="1:5">
      <c r="A40" s="11"/>
      <c r="B40" s="66"/>
      <c r="C40" s="67"/>
      <c r="D40" s="68"/>
      <c r="E40" s="16"/>
    </row>
    <row r="41" spans="1:5">
      <c r="A41" s="11"/>
      <c r="B41" s="66"/>
      <c r="C41" s="67"/>
      <c r="D41" s="68"/>
      <c r="E41" s="16"/>
    </row>
    <row r="42" spans="1:5">
      <c r="A42" s="48" t="s">
        <v>25</v>
      </c>
      <c r="B42" s="75"/>
      <c r="C42" s="76"/>
      <c r="D42" s="77"/>
      <c r="E42" s="20">
        <f>SUM(E37:E41)</f>
        <v>0</v>
      </c>
    </row>
    <row r="43" spans="1:5">
      <c r="A43"/>
      <c r="B43" s="74"/>
      <c r="C43" s="74"/>
      <c r="D43" s="74"/>
      <c r="E43"/>
    </row>
    <row r="44" spans="1:5">
      <c r="A44" s="41" t="s">
        <v>26</v>
      </c>
      <c r="B44" s="40"/>
      <c r="C44" s="40"/>
      <c r="D44" s="40"/>
      <c r="E44" s="41"/>
    </row>
    <row r="45" spans="1:5">
      <c r="A45" s="46" t="s">
        <v>22</v>
      </c>
      <c r="B45" s="78" t="s">
        <v>6</v>
      </c>
      <c r="C45" s="79"/>
      <c r="D45" s="80"/>
      <c r="E45" s="46" t="s">
        <v>23</v>
      </c>
    </row>
    <row r="46" spans="1:5">
      <c r="A46" s="11" t="s">
        <v>27</v>
      </c>
      <c r="B46" s="66"/>
      <c r="C46" s="67"/>
      <c r="D46" s="68"/>
      <c r="E46" s="27"/>
    </row>
    <row r="47" spans="1:5">
      <c r="A47" s="11"/>
      <c r="B47" s="66"/>
      <c r="C47" s="67"/>
      <c r="D47" s="68"/>
      <c r="E47" s="27"/>
    </row>
    <row r="48" spans="1:5">
      <c r="A48" s="11"/>
      <c r="B48" s="66"/>
      <c r="C48" s="67"/>
      <c r="D48" s="68"/>
      <c r="E48" s="27"/>
    </row>
    <row r="49" spans="1:5">
      <c r="A49" s="11"/>
      <c r="B49" s="66"/>
      <c r="C49" s="67"/>
      <c r="D49" s="68"/>
      <c r="E49" s="27"/>
    </row>
    <row r="50" spans="1:5">
      <c r="A50" s="11"/>
      <c r="B50" s="66"/>
      <c r="C50" s="67"/>
      <c r="D50" s="68"/>
      <c r="E50" s="28"/>
    </row>
    <row r="51" spans="1:5">
      <c r="A51" s="48" t="s">
        <v>28</v>
      </c>
      <c r="B51" s="75"/>
      <c r="C51" s="76"/>
      <c r="D51" s="77"/>
      <c r="E51" s="20">
        <f>SUM(E46:E50)</f>
        <v>0</v>
      </c>
    </row>
    <row r="52" spans="1:5">
      <c r="A52"/>
      <c r="B52" s="74"/>
      <c r="C52" s="74"/>
      <c r="D52" s="74"/>
      <c r="E52"/>
    </row>
    <row r="53" spans="1:5">
      <c r="A53" s="41" t="s">
        <v>29</v>
      </c>
      <c r="B53" s="40"/>
      <c r="C53" s="40"/>
      <c r="D53" s="40"/>
      <c r="E53" s="41"/>
    </row>
    <row r="54" spans="1:5">
      <c r="A54" s="46" t="s">
        <v>30</v>
      </c>
      <c r="B54" s="78" t="s">
        <v>6</v>
      </c>
      <c r="C54" s="79"/>
      <c r="D54" s="80"/>
      <c r="E54" s="46" t="s">
        <v>23</v>
      </c>
    </row>
    <row r="55" spans="1:5">
      <c r="A55" s="49" t="s">
        <v>31</v>
      </c>
      <c r="B55" s="66"/>
      <c r="C55" s="67"/>
      <c r="D55" s="68"/>
      <c r="E55" s="16"/>
    </row>
    <row r="56" spans="1:5">
      <c r="A56" s="11" t="s">
        <v>39</v>
      </c>
      <c r="B56" s="66"/>
      <c r="C56" s="67"/>
      <c r="D56" s="68"/>
      <c r="E56" s="16"/>
    </row>
    <row r="57" spans="1:5">
      <c r="A57" s="11" t="s">
        <v>33</v>
      </c>
      <c r="B57" s="66"/>
      <c r="C57" s="67"/>
      <c r="D57" s="68"/>
      <c r="E57" s="16"/>
    </row>
    <row r="58" spans="1:5">
      <c r="A58" s="11" t="s">
        <v>34</v>
      </c>
      <c r="B58" s="66"/>
      <c r="C58" s="67"/>
      <c r="D58" s="68"/>
      <c r="E58" s="16"/>
    </row>
    <row r="59" spans="1:5">
      <c r="A59" s="17"/>
      <c r="B59" s="66"/>
      <c r="C59" s="67"/>
      <c r="D59" s="68"/>
      <c r="E59" s="18"/>
    </row>
    <row r="60" spans="1:5">
      <c r="A60" s="17"/>
      <c r="B60" s="66"/>
      <c r="C60" s="67"/>
      <c r="D60" s="68"/>
      <c r="E60" s="18"/>
    </row>
    <row r="61" spans="1:5">
      <c r="A61" s="17"/>
      <c r="B61" s="66"/>
      <c r="C61" s="67"/>
      <c r="D61" s="68"/>
      <c r="E61" s="18"/>
    </row>
    <row r="62" spans="1:5">
      <c r="A62" s="17"/>
      <c r="B62" s="66"/>
      <c r="C62" s="67"/>
      <c r="D62" s="68"/>
      <c r="E62" s="18"/>
    </row>
    <row r="63" spans="1:5">
      <c r="A63" s="48" t="s">
        <v>35</v>
      </c>
      <c r="B63" s="75"/>
      <c r="C63" s="76"/>
      <c r="D63" s="77"/>
      <c r="E63" s="21">
        <f>SUM(E55:E62)</f>
        <v>0</v>
      </c>
    </row>
    <row r="64" spans="1:5">
      <c r="A64"/>
      <c r="B64" s="74"/>
      <c r="C64" s="74"/>
      <c r="D64" s="74"/>
      <c r="E64"/>
    </row>
    <row r="65" spans="1:5">
      <c r="A65" s="47" t="s">
        <v>36</v>
      </c>
      <c r="B65" s="69"/>
      <c r="C65" s="70"/>
      <c r="D65" s="71"/>
      <c r="E65" s="19">
        <f>SUM(E42+E51+E63)</f>
        <v>0</v>
      </c>
    </row>
    <row r="67" spans="1:5">
      <c r="A67" s="58" t="s">
        <v>37</v>
      </c>
    </row>
  </sheetData>
  <sheetProtection algorithmName="SHA-512" hashValue="kTM+dSlOJxk2wMRKgrX3hWMpuiQvR2prwq/41d3MjGScyVx6HjLnXm7zX0h+LhEOIWwjRN7wLOUZh3FzAjJzPA==" saltValue="aOGWNSO7kz7XT9RtAVgkXg==" spinCount="100000" sheet="1" formatCells="0" formatColumns="0" formatRows="0" insertRows="0" deleteRows="0"/>
  <mergeCells count="40">
    <mergeCell ref="B62:D62"/>
    <mergeCell ref="B63:D63"/>
    <mergeCell ref="B64:D64"/>
    <mergeCell ref="B65:D65"/>
    <mergeCell ref="B56:D56"/>
    <mergeCell ref="B57:D57"/>
    <mergeCell ref="B58:D58"/>
    <mergeCell ref="B59:D59"/>
    <mergeCell ref="B60:D60"/>
    <mergeCell ref="B61:D61"/>
    <mergeCell ref="B55:D55"/>
    <mergeCell ref="B42:D42"/>
    <mergeCell ref="B43:D43"/>
    <mergeCell ref="B45:D45"/>
    <mergeCell ref="B46:D46"/>
    <mergeCell ref="B47:D47"/>
    <mergeCell ref="B48:D48"/>
    <mergeCell ref="B49:D49"/>
    <mergeCell ref="B50:D50"/>
    <mergeCell ref="B51:D51"/>
    <mergeCell ref="B52:D52"/>
    <mergeCell ref="B54:D54"/>
    <mergeCell ref="B41:D41"/>
    <mergeCell ref="B27:D27"/>
    <mergeCell ref="B28:D28"/>
    <mergeCell ref="B31:D31"/>
    <mergeCell ref="B32:D32"/>
    <mergeCell ref="B33:D33"/>
    <mergeCell ref="B34:D34"/>
    <mergeCell ref="B36:D36"/>
    <mergeCell ref="B37:D37"/>
    <mergeCell ref="B38:D38"/>
    <mergeCell ref="B39:D39"/>
    <mergeCell ref="B40:D40"/>
    <mergeCell ref="B26:D26"/>
    <mergeCell ref="B21:D21"/>
    <mergeCell ref="B22:D22"/>
    <mergeCell ref="B23:D23"/>
    <mergeCell ref="B24:D24"/>
    <mergeCell ref="B25:D25"/>
  </mergeCells>
  <dataValidations disablePrompts="1" count="2">
    <dataValidation type="list" allowBlank="1" showErrorMessage="1" errorTitle="Ungültige Eingabe!" error="Wählen Sie bitte eine Leistung aus der Liste aus." sqref="A8:A13" xr:uid="{00000000-0002-0000-0300-000000000000}">
      <formula1>Projekttraeger</formula1>
    </dataValidation>
    <dataValidation type="list" allowBlank="1" showInputMessage="1" showErrorMessage="1" errorTitle="Attention" error="Les tarifs horaires maximaux s'élèvent à:_x000a_Administration: CHF 90.–_x000a_Élaboration/traitement: CHF 133.–_x000a_Direction du projet: CHF 156.–" sqref="D8:D13" xr:uid="{00000000-0002-0000-0300-000001000000}">
      <formula1>INDIRECT(A8)</formula1>
    </dataValidation>
  </dataValidations>
  <pageMargins left="0.70866141732283472" right="0.70866141732283472" top="0.78740157480314965" bottom="0.78740157480314965" header="0.31496062992125984" footer="0.31496062992125984"/>
  <pageSetup paperSize="9" orientation="landscape" r:id="rId1"/>
  <headerFooter>
    <oddHeader xml:space="preserve">&amp;LBudget pour le projet Programme de soutien 
Communes pionnières 2023&amp;C&amp;A
&amp;R&amp;G
</oddHeader>
    <oddFooter>&amp;RPage &amp;P/&amp;N</oddFooter>
  </headerFooter>
  <rowBreaks count="1" manualBreakCount="1">
    <brk id="30" max="16383" man="1"/>
  </rowBreaks>
  <legacyDrawingHF r:id="rId2"/>
  <tableParts count="2">
    <tablePart r:id="rId3"/>
    <tablePart r:id="rId4"/>
  </tableParts>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300-000002000000}">
          <x14:formula1>
            <xm:f>'Tarifs horaires'!$B$9:$B$11</xm:f>
          </x14:formula1>
          <xm:sqref>A16:A19</xm:sqref>
        </x14:dataValidation>
        <x14:dataValidation type="whole" operator="lessThanOrEqual" allowBlank="1" showInputMessage="1" showErrorMessage="1" errorTitle="Attention" error="Les jetons de présence aux séances s'élèvent tout au plus à:_x000a_Conseil communal: CHF 120.–_x000a_Accompagnement du projet: CHF 120.–_x000a_Commission de l'énergie: CHF 120.–" xr:uid="{00000000-0002-0000-0300-000003000000}">
          <x14:formula1>
            <xm:f>'Tarifs horaires'!$C$9</xm:f>
          </x14:formula1>
          <xm:sqref>D16:D19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3"/>
  <dimension ref="A1:F32"/>
  <sheetViews>
    <sheetView view="pageLayout" zoomScaleNormal="115" workbookViewId="0">
      <selection activeCell="G2" sqref="G2"/>
    </sheetView>
  </sheetViews>
  <sheetFormatPr defaultColWidth="11.42578125" defaultRowHeight="12.75"/>
  <cols>
    <col min="1" max="1" width="24.140625" style="1" customWidth="1"/>
    <col min="2" max="2" width="16.140625" style="1" customWidth="1"/>
    <col min="3" max="3" width="14" style="1" customWidth="1"/>
    <col min="4" max="4" width="16.5703125" style="1" customWidth="1"/>
    <col min="5" max="5" width="11.42578125" style="1"/>
    <col min="6" max="6" width="40.85546875" style="1" customWidth="1"/>
    <col min="7" max="7" width="1.140625" style="1" customWidth="1"/>
    <col min="8" max="16384" width="11.42578125" style="1"/>
  </cols>
  <sheetData>
    <row r="1" spans="1:6">
      <c r="A1" s="60" t="s">
        <v>0</v>
      </c>
      <c r="B1" s="86" t="str">
        <f>'Projet 1'!B1</f>
        <v>Veuillez remplir ici</v>
      </c>
      <c r="C1" s="86"/>
      <c r="D1"/>
      <c r="E1"/>
      <c r="F1"/>
    </row>
    <row r="2" spans="1:6">
      <c r="A2" s="34" t="s">
        <v>42</v>
      </c>
      <c r="B2" s="82" t="s">
        <v>43</v>
      </c>
      <c r="C2" s="82"/>
      <c r="D2"/>
      <c r="E2"/>
      <c r="F2"/>
    </row>
    <row r="3" spans="1:6">
      <c r="A3"/>
      <c r="B3"/>
      <c r="C3"/>
      <c r="D3" s="51"/>
      <c r="E3" s="51"/>
      <c r="F3" s="51"/>
    </row>
    <row r="4" spans="1:6">
      <c r="A4"/>
      <c r="B4"/>
      <c r="C4"/>
      <c r="D4" s="51"/>
      <c r="E4" s="51"/>
      <c r="F4" s="51"/>
    </row>
    <row r="5" spans="1:6">
      <c r="A5" s="34" t="s">
        <v>44</v>
      </c>
      <c r="B5" s="83" t="str">
        <f>'Projet 1'!B2</f>
        <v>Veuillez remplir ici</v>
      </c>
      <c r="C5" s="83"/>
      <c r="D5" s="83"/>
      <c r="E5" s="83"/>
      <c r="F5" s="83"/>
    </row>
    <row r="6" spans="1:6">
      <c r="A6" t="s">
        <v>45</v>
      </c>
      <c r="B6" s="23">
        <f>'Projet 1'!E28</f>
        <v>0</v>
      </c>
      <c r="C6"/>
      <c r="D6" s="23"/>
      <c r="E6"/>
      <c r="F6"/>
    </row>
    <row r="7" spans="1:6">
      <c r="A7" t="s">
        <v>46</v>
      </c>
      <c r="B7" s="23">
        <f>'Projet 1'!E56</f>
        <v>0</v>
      </c>
      <c r="C7" t="s">
        <v>47</v>
      </c>
      <c r="D7" s="24" t="e">
        <f>B7/B6</f>
        <v>#DIV/0!</v>
      </c>
      <c r="E7" s="85" t="e">
        <f>IF(D7&gt;40%,"taux de soutien trop élevé, veuillez adapter le budget du projet","taux de soutien autorisé")</f>
        <v>#DIV/0!</v>
      </c>
      <c r="F7" s="85"/>
    </row>
    <row r="8" spans="1:6">
      <c r="A8"/>
      <c r="B8"/>
      <c r="C8"/>
      <c r="D8"/>
      <c r="E8"/>
      <c r="F8"/>
    </row>
    <row r="9" spans="1:6">
      <c r="A9" s="34" t="s">
        <v>48</v>
      </c>
      <c r="B9" s="83" t="str">
        <f>'Projet 2'!B2</f>
        <v>Veuillez remplir ici</v>
      </c>
      <c r="C9" s="83"/>
      <c r="D9" s="83"/>
      <c r="E9" s="83"/>
      <c r="F9" s="83"/>
    </row>
    <row r="10" spans="1:6">
      <c r="A10" t="s">
        <v>45</v>
      </c>
      <c r="B10" s="23">
        <f>'Projet 2'!E28</f>
        <v>0</v>
      </c>
      <c r="C10"/>
      <c r="D10" s="23"/>
      <c r="E10"/>
      <c r="F10"/>
    </row>
    <row r="11" spans="1:6">
      <c r="A11" t="s">
        <v>46</v>
      </c>
      <c r="B11" s="23">
        <f>'Projet 2'!E55</f>
        <v>0</v>
      </c>
      <c r="C11" t="s">
        <v>47</v>
      </c>
      <c r="D11" s="24" t="e">
        <f>B11/B10</f>
        <v>#DIV/0!</v>
      </c>
      <c r="E11" s="85" t="e">
        <f>IF(D11&gt;40%,"taux de soutien trop élevé, veuillez adapter le budget du projet","taux de soutien autorisé")</f>
        <v>#DIV/0!</v>
      </c>
      <c r="F11" s="85"/>
    </row>
    <row r="12" spans="1:6">
      <c r="A12"/>
      <c r="B12"/>
      <c r="C12"/>
      <c r="D12"/>
      <c r="E12"/>
      <c r="F12"/>
    </row>
    <row r="13" spans="1:6">
      <c r="A13" s="34" t="s">
        <v>49</v>
      </c>
      <c r="B13" s="83" t="str">
        <f>'Projet 3'!B2</f>
        <v>Veuillez remplir ici</v>
      </c>
      <c r="C13" s="83"/>
      <c r="D13" s="83"/>
      <c r="E13" s="83"/>
      <c r="F13" s="83"/>
    </row>
    <row r="14" spans="1:6">
      <c r="A14" t="s">
        <v>45</v>
      </c>
      <c r="B14" s="23">
        <f>'Projet 3'!E28</f>
        <v>0</v>
      </c>
      <c r="C14"/>
      <c r="D14" s="23"/>
      <c r="E14"/>
      <c r="F14"/>
    </row>
    <row r="15" spans="1:6" ht="12.75" customHeight="1">
      <c r="A15" t="s">
        <v>46</v>
      </c>
      <c r="B15" s="23">
        <f>'Projet 3'!E55</f>
        <v>0</v>
      </c>
      <c r="C15" t="s">
        <v>47</v>
      </c>
      <c r="D15" s="24" t="e">
        <f>B15/B14</f>
        <v>#DIV/0!</v>
      </c>
      <c r="E15" s="85" t="e">
        <f>IF(D15&gt;40%,"taux de soutien trop élevé, veuillez adapter le budget du projet","taux de soutien autorisé")</f>
        <v>#DIV/0!</v>
      </c>
      <c r="F15" s="85"/>
    </row>
    <row r="16" spans="1:6" ht="12.75" customHeight="1">
      <c r="A16"/>
      <c r="B16" s="23"/>
      <c r="C16"/>
      <c r="D16" s="24"/>
      <c r="E16" s="59"/>
      <c r="F16" s="59"/>
    </row>
    <row r="17" spans="1:6" ht="12.75" customHeight="1">
      <c r="A17" s="34" t="s">
        <v>50</v>
      </c>
      <c r="B17" s="83" t="str">
        <f>'Projet stratégique'!B2</f>
        <v>Veuillez remplir ici</v>
      </c>
      <c r="C17" s="83"/>
      <c r="D17" s="83"/>
      <c r="E17" s="83"/>
      <c r="F17" s="83"/>
    </row>
    <row r="18" spans="1:6">
      <c r="A18" t="s">
        <v>45</v>
      </c>
      <c r="B18" s="23">
        <f>'Projet stratégique'!E28</f>
        <v>0</v>
      </c>
      <c r="C18"/>
      <c r="D18" s="23"/>
      <c r="E18"/>
      <c r="F18"/>
    </row>
    <row r="19" spans="1:6">
      <c r="A19" t="s">
        <v>46</v>
      </c>
      <c r="B19" s="23">
        <f>'Projet stratégique'!E55</f>
        <v>0</v>
      </c>
      <c r="C19" t="s">
        <v>47</v>
      </c>
      <c r="D19" s="24" t="e">
        <f>B19/B18</f>
        <v>#DIV/0!</v>
      </c>
      <c r="E19" s="85" t="e">
        <f>IF(D19&gt;40%,"taux de soutien trop élevé, veuillez adapter le budget du projet","taux de soutien autorisé")</f>
        <v>#DIV/0!</v>
      </c>
      <c r="F19" s="85"/>
    </row>
    <row r="20" spans="1:6">
      <c r="A20"/>
      <c r="B20"/>
      <c r="C20"/>
      <c r="D20"/>
      <c r="E20"/>
      <c r="F20"/>
    </row>
    <row r="21" spans="1:6">
      <c r="A21" s="34" t="s">
        <v>51</v>
      </c>
      <c r="B21" s="34"/>
      <c r="C21" s="26"/>
      <c r="D21" s="25">
        <f>B7+B11+B15+B19</f>
        <v>0</v>
      </c>
      <c r="E21"/>
      <c r="F21"/>
    </row>
    <row r="22" spans="1:6">
      <c r="A22" t="s">
        <v>52</v>
      </c>
      <c r="B22" s="34"/>
      <c r="C22" s="26"/>
      <c r="D22" s="26" t="str">
        <f>IF(D21&gt;200000,"subvention trop élevée, veuillez adapter le budget du projet","subvention autorisée")</f>
        <v>subvention autorisée</v>
      </c>
      <c r="E22" s="51"/>
      <c r="F22" s="52"/>
    </row>
    <row r="23" spans="1:6">
      <c r="A23"/>
      <c r="B23" s="34"/>
      <c r="C23" s="26"/>
      <c r="D23" s="26"/>
      <c r="E23" s="51"/>
      <c r="F23" s="52"/>
    </row>
    <row r="24" spans="1:6">
      <c r="A24"/>
      <c r="B24"/>
      <c r="C24"/>
      <c r="D24"/>
      <c r="E24"/>
      <c r="F24"/>
    </row>
    <row r="25" spans="1:6">
      <c r="A25" s="84" t="s">
        <v>53</v>
      </c>
      <c r="B25" s="84"/>
      <c r="C25" s="84"/>
      <c r="D25" s="84"/>
      <c r="E25" s="84"/>
      <c r="F25" s="84"/>
    </row>
    <row r="26" spans="1:6">
      <c r="A26" s="84"/>
      <c r="B26" s="84"/>
      <c r="C26" s="84"/>
      <c r="D26" s="84"/>
      <c r="E26" s="84"/>
      <c r="F26" s="84"/>
    </row>
    <row r="27" spans="1:6">
      <c r="A27" s="84"/>
      <c r="B27" s="84"/>
      <c r="C27" s="84"/>
      <c r="D27" s="84"/>
      <c r="E27" s="84"/>
      <c r="F27" s="84"/>
    </row>
    <row r="31" spans="1:6">
      <c r="A31" s="22"/>
      <c r="C31" s="22"/>
      <c r="D31" s="22"/>
    </row>
    <row r="32" spans="1:6">
      <c r="A32" s="1" t="s">
        <v>54</v>
      </c>
      <c r="C32" s="1" t="s">
        <v>55</v>
      </c>
    </row>
  </sheetData>
  <sheetProtection algorithmName="SHA-512" hashValue="O/ouelev7FrmS/ZsdE8+DDM2WlvpChR4QACph5gm6YS4MuDlVtJJfjhuAw1olGzYHRt0ZboIyW/P//Wn5X+Dpg==" saltValue="9gKBQrH/V4T/zO2t9wzJ1w==" spinCount="100000" sheet="1" selectLockedCells="1"/>
  <mergeCells count="11">
    <mergeCell ref="B1:C1"/>
    <mergeCell ref="B2:C2"/>
    <mergeCell ref="B5:F5"/>
    <mergeCell ref="B9:F9"/>
    <mergeCell ref="A25:F27"/>
    <mergeCell ref="E7:F7"/>
    <mergeCell ref="E11:F11"/>
    <mergeCell ref="B13:F13"/>
    <mergeCell ref="E15:F15"/>
    <mergeCell ref="B17:F17"/>
    <mergeCell ref="E19:F19"/>
  </mergeCells>
  <pageMargins left="0.70866141732283472" right="0.70866141732283472" top="0.78740157480314965" bottom="0.78740157480314965" header="0.31496062992125984" footer="0.31496062992125984"/>
  <pageSetup paperSize="9" orientation="landscape" r:id="rId1"/>
  <headerFooter>
    <oddHeader xml:space="preserve">&amp;LBudget pour le projet Programme de soutien 
Communes pionnières 2023&amp;C&amp;A&amp;R&amp;G
</oddHeader>
    <oddFooter>&amp;RPage &amp;P/&amp;N</oddFooter>
  </headerFooter>
  <ignoredErrors>
    <ignoredError sqref="B1"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4"/>
  <dimension ref="A2:H172"/>
  <sheetViews>
    <sheetView view="pageLayout" topLeftCell="A4" zoomScaleNormal="100" workbookViewId="0">
      <selection activeCell="C20" sqref="C20"/>
    </sheetView>
  </sheetViews>
  <sheetFormatPr defaultColWidth="11.42578125" defaultRowHeight="12.75"/>
  <cols>
    <col min="2" max="2" width="18.42578125" customWidth="1"/>
    <col min="3" max="3" width="16.5703125" customWidth="1"/>
  </cols>
  <sheetData>
    <row r="2" spans="1:8">
      <c r="B2" t="s">
        <v>56</v>
      </c>
      <c r="E2" s="53" t="s">
        <v>57</v>
      </c>
    </row>
    <row r="3" spans="1:8">
      <c r="B3" s="54" t="s">
        <v>58</v>
      </c>
      <c r="C3" s="55">
        <v>90</v>
      </c>
      <c r="E3" s="53" t="s">
        <v>59</v>
      </c>
    </row>
    <row r="4" spans="1:8">
      <c r="B4" s="54" t="s">
        <v>60</v>
      </c>
      <c r="C4" s="55">
        <v>133</v>
      </c>
      <c r="E4" s="53" t="s">
        <v>61</v>
      </c>
    </row>
    <row r="5" spans="1:8">
      <c r="B5" s="54" t="s">
        <v>62</v>
      </c>
      <c r="C5" s="55">
        <v>156</v>
      </c>
      <c r="E5" s="53" t="s">
        <v>63</v>
      </c>
    </row>
    <row r="6" spans="1:8">
      <c r="B6" s="54"/>
      <c r="C6" s="55"/>
      <c r="E6" t="s">
        <v>64</v>
      </c>
    </row>
    <row r="7" spans="1:8">
      <c r="B7" s="54"/>
      <c r="C7" s="55"/>
    </row>
    <row r="8" spans="1:8">
      <c r="B8" s="54" t="s">
        <v>10</v>
      </c>
      <c r="C8" s="54"/>
      <c r="E8" s="53" t="s">
        <v>65</v>
      </c>
    </row>
    <row r="9" spans="1:8">
      <c r="B9" s="54" t="s">
        <v>66</v>
      </c>
      <c r="C9" s="55">
        <v>120</v>
      </c>
      <c r="E9" s="53" t="s">
        <v>67</v>
      </c>
    </row>
    <row r="10" spans="1:8">
      <c r="B10" s="54" t="s">
        <v>68</v>
      </c>
      <c r="C10" s="55">
        <v>120</v>
      </c>
      <c r="E10" s="53" t="s">
        <v>69</v>
      </c>
    </row>
    <row r="11" spans="1:8">
      <c r="B11" s="54" t="s">
        <v>70</v>
      </c>
      <c r="C11" s="55">
        <v>120</v>
      </c>
      <c r="E11" s="53" t="s">
        <v>71</v>
      </c>
    </row>
    <row r="12" spans="1:8">
      <c r="E12" t="s">
        <v>72</v>
      </c>
    </row>
    <row r="14" spans="1:8">
      <c r="A14" s="56"/>
    </row>
    <row r="15" spans="1:8">
      <c r="B15" s="54" t="s">
        <v>58</v>
      </c>
      <c r="C15" s="54" t="s">
        <v>73</v>
      </c>
      <c r="D15" s="54" t="s">
        <v>74</v>
      </c>
      <c r="F15" s="54" t="s">
        <v>66</v>
      </c>
      <c r="G15" s="54" t="s">
        <v>68</v>
      </c>
      <c r="H15" s="54" t="s">
        <v>70</v>
      </c>
    </row>
    <row r="16" spans="1:8">
      <c r="B16">
        <v>0</v>
      </c>
      <c r="C16">
        <v>0</v>
      </c>
      <c r="D16">
        <v>0</v>
      </c>
      <c r="F16">
        <v>0</v>
      </c>
      <c r="G16">
        <v>0</v>
      </c>
      <c r="H16">
        <v>0</v>
      </c>
    </row>
    <row r="17" spans="2:8">
      <c r="B17">
        <v>1</v>
      </c>
      <c r="C17">
        <v>1</v>
      </c>
      <c r="D17">
        <v>1</v>
      </c>
      <c r="F17">
        <v>1</v>
      </c>
      <c r="G17">
        <v>1</v>
      </c>
      <c r="H17">
        <v>1</v>
      </c>
    </row>
    <row r="18" spans="2:8">
      <c r="B18">
        <v>2</v>
      </c>
      <c r="C18">
        <v>2</v>
      </c>
      <c r="D18">
        <v>2</v>
      </c>
      <c r="F18">
        <v>2</v>
      </c>
      <c r="G18">
        <v>2</v>
      </c>
      <c r="H18">
        <v>2</v>
      </c>
    </row>
    <row r="19" spans="2:8">
      <c r="B19">
        <v>3</v>
      </c>
      <c r="C19">
        <v>3</v>
      </c>
      <c r="D19">
        <v>3</v>
      </c>
      <c r="F19">
        <v>3</v>
      </c>
      <c r="G19">
        <v>3</v>
      </c>
      <c r="H19">
        <v>3</v>
      </c>
    </row>
    <row r="20" spans="2:8">
      <c r="B20">
        <v>4</v>
      </c>
      <c r="C20">
        <v>4</v>
      </c>
      <c r="D20">
        <v>4</v>
      </c>
      <c r="F20">
        <v>4</v>
      </c>
      <c r="G20">
        <v>4</v>
      </c>
      <c r="H20">
        <v>4</v>
      </c>
    </row>
    <row r="21" spans="2:8">
      <c r="B21">
        <v>5</v>
      </c>
      <c r="C21">
        <v>5</v>
      </c>
      <c r="D21">
        <v>5</v>
      </c>
      <c r="F21">
        <v>5</v>
      </c>
      <c r="G21">
        <v>5</v>
      </c>
      <c r="H21">
        <v>5</v>
      </c>
    </row>
    <row r="22" spans="2:8">
      <c r="B22">
        <v>6</v>
      </c>
      <c r="C22">
        <v>6</v>
      </c>
      <c r="D22">
        <v>6</v>
      </c>
      <c r="F22">
        <v>6</v>
      </c>
      <c r="G22">
        <v>6</v>
      </c>
      <c r="H22">
        <v>6</v>
      </c>
    </row>
    <row r="23" spans="2:8">
      <c r="B23">
        <v>7</v>
      </c>
      <c r="C23">
        <v>7</v>
      </c>
      <c r="D23">
        <v>7</v>
      </c>
      <c r="F23">
        <v>7</v>
      </c>
      <c r="G23">
        <v>7</v>
      </c>
      <c r="H23">
        <v>7</v>
      </c>
    </row>
    <row r="24" spans="2:8">
      <c r="B24">
        <v>8</v>
      </c>
      <c r="C24">
        <v>8</v>
      </c>
      <c r="D24">
        <v>8</v>
      </c>
      <c r="F24">
        <v>8</v>
      </c>
      <c r="G24">
        <v>8</v>
      </c>
      <c r="H24">
        <v>8</v>
      </c>
    </row>
    <row r="25" spans="2:8">
      <c r="B25">
        <v>9</v>
      </c>
      <c r="C25">
        <v>9</v>
      </c>
      <c r="D25">
        <v>9</v>
      </c>
      <c r="F25">
        <v>9</v>
      </c>
      <c r="G25">
        <v>9</v>
      </c>
      <c r="H25">
        <v>9</v>
      </c>
    </row>
    <row r="26" spans="2:8">
      <c r="B26">
        <v>10</v>
      </c>
      <c r="C26">
        <v>10</v>
      </c>
      <c r="D26">
        <v>10</v>
      </c>
      <c r="F26">
        <v>10</v>
      </c>
      <c r="G26">
        <v>10</v>
      </c>
      <c r="H26">
        <v>10</v>
      </c>
    </row>
    <row r="27" spans="2:8">
      <c r="B27">
        <v>11</v>
      </c>
      <c r="C27">
        <v>11</v>
      </c>
      <c r="D27">
        <v>11</v>
      </c>
      <c r="F27">
        <v>11</v>
      </c>
      <c r="G27">
        <v>11</v>
      </c>
      <c r="H27">
        <v>11</v>
      </c>
    </row>
    <row r="28" spans="2:8">
      <c r="B28">
        <v>12</v>
      </c>
      <c r="C28">
        <v>12</v>
      </c>
      <c r="D28">
        <v>12</v>
      </c>
      <c r="F28">
        <v>12</v>
      </c>
      <c r="G28">
        <v>12</v>
      </c>
      <c r="H28">
        <v>12</v>
      </c>
    </row>
    <row r="29" spans="2:8">
      <c r="B29">
        <v>13</v>
      </c>
      <c r="C29">
        <v>13</v>
      </c>
      <c r="D29">
        <v>13</v>
      </c>
      <c r="F29">
        <v>13</v>
      </c>
      <c r="G29">
        <v>13</v>
      </c>
      <c r="H29">
        <v>13</v>
      </c>
    </row>
    <row r="30" spans="2:8">
      <c r="B30">
        <v>14</v>
      </c>
      <c r="C30">
        <v>14</v>
      </c>
      <c r="D30">
        <v>14</v>
      </c>
      <c r="F30">
        <v>14</v>
      </c>
      <c r="G30">
        <v>14</v>
      </c>
      <c r="H30">
        <v>14</v>
      </c>
    </row>
    <row r="31" spans="2:8">
      <c r="B31">
        <v>15</v>
      </c>
      <c r="C31">
        <v>15</v>
      </c>
      <c r="D31">
        <v>15</v>
      </c>
      <c r="F31">
        <v>15</v>
      </c>
      <c r="G31">
        <v>15</v>
      </c>
      <c r="H31">
        <v>15</v>
      </c>
    </row>
    <row r="32" spans="2:8">
      <c r="B32">
        <v>16</v>
      </c>
      <c r="C32">
        <v>16</v>
      </c>
      <c r="D32">
        <v>16</v>
      </c>
      <c r="F32">
        <v>16</v>
      </c>
      <c r="G32">
        <v>16</v>
      </c>
      <c r="H32">
        <v>16</v>
      </c>
    </row>
    <row r="33" spans="2:8">
      <c r="B33">
        <v>17</v>
      </c>
      <c r="C33">
        <v>17</v>
      </c>
      <c r="D33">
        <v>17</v>
      </c>
      <c r="F33">
        <v>17</v>
      </c>
      <c r="G33">
        <v>17</v>
      </c>
      <c r="H33">
        <v>17</v>
      </c>
    </row>
    <row r="34" spans="2:8">
      <c r="B34">
        <v>18</v>
      </c>
      <c r="C34">
        <v>18</v>
      </c>
      <c r="D34">
        <v>18</v>
      </c>
      <c r="F34">
        <v>18</v>
      </c>
      <c r="G34">
        <v>18</v>
      </c>
      <c r="H34">
        <v>18</v>
      </c>
    </row>
    <row r="35" spans="2:8">
      <c r="B35">
        <v>19</v>
      </c>
      <c r="C35">
        <v>19</v>
      </c>
      <c r="D35">
        <v>19</v>
      </c>
      <c r="F35">
        <v>19</v>
      </c>
      <c r="G35">
        <v>19</v>
      </c>
      <c r="H35">
        <v>19</v>
      </c>
    </row>
    <row r="36" spans="2:8">
      <c r="B36">
        <v>20</v>
      </c>
      <c r="C36">
        <v>20</v>
      </c>
      <c r="D36">
        <v>20</v>
      </c>
      <c r="F36">
        <v>20</v>
      </c>
      <c r="G36">
        <v>20</v>
      </c>
      <c r="H36">
        <v>20</v>
      </c>
    </row>
    <row r="37" spans="2:8">
      <c r="B37">
        <v>21</v>
      </c>
      <c r="C37">
        <v>21</v>
      </c>
      <c r="D37">
        <v>21</v>
      </c>
      <c r="F37">
        <v>21</v>
      </c>
      <c r="G37">
        <v>21</v>
      </c>
      <c r="H37">
        <v>21</v>
      </c>
    </row>
    <row r="38" spans="2:8">
      <c r="B38">
        <v>22</v>
      </c>
      <c r="C38">
        <v>22</v>
      </c>
      <c r="D38">
        <v>22</v>
      </c>
      <c r="F38">
        <v>22</v>
      </c>
      <c r="G38">
        <v>22</v>
      </c>
      <c r="H38">
        <v>22</v>
      </c>
    </row>
    <row r="39" spans="2:8">
      <c r="B39">
        <v>23</v>
      </c>
      <c r="C39">
        <v>23</v>
      </c>
      <c r="D39">
        <v>23</v>
      </c>
      <c r="F39">
        <v>23</v>
      </c>
      <c r="G39">
        <v>23</v>
      </c>
      <c r="H39">
        <v>23</v>
      </c>
    </row>
    <row r="40" spans="2:8">
      <c r="B40">
        <v>24</v>
      </c>
      <c r="C40">
        <v>24</v>
      </c>
      <c r="D40">
        <v>24</v>
      </c>
      <c r="F40">
        <v>24</v>
      </c>
      <c r="G40">
        <v>24</v>
      </c>
      <c r="H40">
        <v>24</v>
      </c>
    </row>
    <row r="41" spans="2:8">
      <c r="B41">
        <v>25</v>
      </c>
      <c r="C41">
        <v>25</v>
      </c>
      <c r="D41">
        <v>25</v>
      </c>
      <c r="F41">
        <v>25</v>
      </c>
      <c r="G41">
        <v>25</v>
      </c>
      <c r="H41">
        <v>25</v>
      </c>
    </row>
    <row r="42" spans="2:8">
      <c r="B42">
        <v>26</v>
      </c>
      <c r="C42">
        <v>26</v>
      </c>
      <c r="D42">
        <v>26</v>
      </c>
      <c r="F42">
        <v>26</v>
      </c>
      <c r="G42">
        <v>26</v>
      </c>
      <c r="H42">
        <v>26</v>
      </c>
    </row>
    <row r="43" spans="2:8">
      <c r="B43">
        <v>27</v>
      </c>
      <c r="C43">
        <v>27</v>
      </c>
      <c r="D43">
        <v>27</v>
      </c>
      <c r="F43">
        <v>27</v>
      </c>
      <c r="G43">
        <v>27</v>
      </c>
      <c r="H43">
        <v>27</v>
      </c>
    </row>
    <row r="44" spans="2:8">
      <c r="B44">
        <v>28</v>
      </c>
      <c r="C44">
        <v>28</v>
      </c>
      <c r="D44">
        <v>28</v>
      </c>
      <c r="F44">
        <v>28</v>
      </c>
      <c r="G44">
        <v>28</v>
      </c>
      <c r="H44">
        <v>28</v>
      </c>
    </row>
    <row r="45" spans="2:8">
      <c r="B45">
        <v>29</v>
      </c>
      <c r="C45">
        <v>29</v>
      </c>
      <c r="D45">
        <v>29</v>
      </c>
      <c r="F45">
        <v>29</v>
      </c>
      <c r="G45">
        <v>29</v>
      </c>
      <c r="H45">
        <v>29</v>
      </c>
    </row>
    <row r="46" spans="2:8">
      <c r="B46">
        <v>30</v>
      </c>
      <c r="C46">
        <v>30</v>
      </c>
      <c r="D46">
        <v>30</v>
      </c>
      <c r="F46">
        <v>30</v>
      </c>
      <c r="G46">
        <v>30</v>
      </c>
      <c r="H46">
        <v>30</v>
      </c>
    </row>
    <row r="47" spans="2:8">
      <c r="B47">
        <v>31</v>
      </c>
      <c r="C47">
        <v>31</v>
      </c>
      <c r="D47">
        <v>31</v>
      </c>
      <c r="F47">
        <v>31</v>
      </c>
      <c r="G47">
        <v>31</v>
      </c>
      <c r="H47">
        <v>31</v>
      </c>
    </row>
    <row r="48" spans="2:8">
      <c r="B48">
        <v>32</v>
      </c>
      <c r="C48">
        <v>32</v>
      </c>
      <c r="D48">
        <v>32</v>
      </c>
      <c r="F48">
        <v>32</v>
      </c>
      <c r="G48">
        <v>32</v>
      </c>
      <c r="H48">
        <v>32</v>
      </c>
    </row>
    <row r="49" spans="2:8">
      <c r="B49">
        <v>33</v>
      </c>
      <c r="C49">
        <v>33</v>
      </c>
      <c r="D49">
        <v>33</v>
      </c>
      <c r="F49">
        <v>33</v>
      </c>
      <c r="G49">
        <v>33</v>
      </c>
      <c r="H49">
        <v>33</v>
      </c>
    </row>
    <row r="50" spans="2:8">
      <c r="B50">
        <v>34</v>
      </c>
      <c r="C50">
        <v>34</v>
      </c>
      <c r="D50">
        <v>34</v>
      </c>
      <c r="F50">
        <v>34</v>
      </c>
      <c r="G50">
        <v>34</v>
      </c>
      <c r="H50">
        <v>34</v>
      </c>
    </row>
    <row r="51" spans="2:8">
      <c r="B51">
        <v>35</v>
      </c>
      <c r="C51">
        <v>35</v>
      </c>
      <c r="D51">
        <v>35</v>
      </c>
      <c r="F51">
        <v>35</v>
      </c>
      <c r="G51">
        <v>35</v>
      </c>
      <c r="H51">
        <v>35</v>
      </c>
    </row>
    <row r="52" spans="2:8">
      <c r="B52">
        <v>36</v>
      </c>
      <c r="C52">
        <v>36</v>
      </c>
      <c r="D52">
        <v>36</v>
      </c>
      <c r="F52">
        <v>36</v>
      </c>
      <c r="G52">
        <v>36</v>
      </c>
      <c r="H52">
        <v>36</v>
      </c>
    </row>
    <row r="53" spans="2:8">
      <c r="B53">
        <v>37</v>
      </c>
      <c r="C53">
        <v>37</v>
      </c>
      <c r="D53">
        <v>37</v>
      </c>
      <c r="F53">
        <v>37</v>
      </c>
      <c r="G53">
        <v>37</v>
      </c>
      <c r="H53">
        <v>37</v>
      </c>
    </row>
    <row r="54" spans="2:8">
      <c r="B54">
        <v>38</v>
      </c>
      <c r="C54">
        <v>38</v>
      </c>
      <c r="D54">
        <v>38</v>
      </c>
      <c r="F54">
        <v>38</v>
      </c>
      <c r="G54">
        <v>38</v>
      </c>
      <c r="H54">
        <v>38</v>
      </c>
    </row>
    <row r="55" spans="2:8">
      <c r="B55">
        <v>39</v>
      </c>
      <c r="C55">
        <v>39</v>
      </c>
      <c r="D55">
        <v>39</v>
      </c>
      <c r="F55">
        <v>39</v>
      </c>
      <c r="G55">
        <v>39</v>
      </c>
      <c r="H55">
        <v>39</v>
      </c>
    </row>
    <row r="56" spans="2:8">
      <c r="B56">
        <v>40</v>
      </c>
      <c r="C56">
        <v>40</v>
      </c>
      <c r="D56">
        <v>40</v>
      </c>
      <c r="F56">
        <v>40</v>
      </c>
      <c r="G56">
        <v>40</v>
      </c>
      <c r="H56">
        <v>40</v>
      </c>
    </row>
    <row r="57" spans="2:8">
      <c r="B57">
        <v>41</v>
      </c>
      <c r="C57">
        <v>41</v>
      </c>
      <c r="D57">
        <v>41</v>
      </c>
      <c r="F57">
        <v>41</v>
      </c>
      <c r="G57">
        <v>41</v>
      </c>
      <c r="H57">
        <v>41</v>
      </c>
    </row>
    <row r="58" spans="2:8">
      <c r="B58">
        <v>42</v>
      </c>
      <c r="C58">
        <v>42</v>
      </c>
      <c r="D58">
        <v>42</v>
      </c>
      <c r="F58">
        <v>42</v>
      </c>
      <c r="G58">
        <v>42</v>
      </c>
      <c r="H58">
        <v>42</v>
      </c>
    </row>
    <row r="59" spans="2:8">
      <c r="B59">
        <v>43</v>
      </c>
      <c r="C59">
        <v>43</v>
      </c>
      <c r="D59">
        <v>43</v>
      </c>
      <c r="F59">
        <v>43</v>
      </c>
      <c r="G59">
        <v>43</v>
      </c>
      <c r="H59">
        <v>43</v>
      </c>
    </row>
    <row r="60" spans="2:8">
      <c r="B60">
        <v>44</v>
      </c>
      <c r="C60">
        <v>44</v>
      </c>
      <c r="D60">
        <v>44</v>
      </c>
      <c r="F60">
        <v>44</v>
      </c>
      <c r="G60">
        <v>44</v>
      </c>
      <c r="H60">
        <v>44</v>
      </c>
    </row>
    <row r="61" spans="2:8">
      <c r="B61">
        <v>45</v>
      </c>
      <c r="C61">
        <v>45</v>
      </c>
      <c r="D61">
        <v>45</v>
      </c>
      <c r="F61">
        <v>45</v>
      </c>
      <c r="G61">
        <v>45</v>
      </c>
      <c r="H61">
        <v>45</v>
      </c>
    </row>
    <row r="62" spans="2:8">
      <c r="B62">
        <v>46</v>
      </c>
      <c r="C62">
        <v>46</v>
      </c>
      <c r="D62">
        <v>46</v>
      </c>
      <c r="F62">
        <v>46</v>
      </c>
      <c r="G62">
        <v>46</v>
      </c>
      <c r="H62">
        <v>46</v>
      </c>
    </row>
    <row r="63" spans="2:8">
      <c r="B63">
        <v>47</v>
      </c>
      <c r="C63">
        <v>47</v>
      </c>
      <c r="D63">
        <v>47</v>
      </c>
      <c r="F63">
        <v>47</v>
      </c>
      <c r="G63">
        <v>47</v>
      </c>
      <c r="H63">
        <v>47</v>
      </c>
    </row>
    <row r="64" spans="2:8">
      <c r="B64">
        <v>48</v>
      </c>
      <c r="C64">
        <v>48</v>
      </c>
      <c r="D64">
        <v>48</v>
      </c>
      <c r="F64">
        <v>48</v>
      </c>
      <c r="G64">
        <v>48</v>
      </c>
      <c r="H64">
        <v>48</v>
      </c>
    </row>
    <row r="65" spans="2:8">
      <c r="B65">
        <v>49</v>
      </c>
      <c r="C65">
        <v>49</v>
      </c>
      <c r="D65">
        <v>49</v>
      </c>
      <c r="F65">
        <v>49</v>
      </c>
      <c r="G65">
        <v>49</v>
      </c>
      <c r="H65">
        <v>49</v>
      </c>
    </row>
    <row r="66" spans="2:8">
      <c r="B66">
        <v>50</v>
      </c>
      <c r="C66">
        <v>50</v>
      </c>
      <c r="D66">
        <v>50</v>
      </c>
      <c r="F66">
        <v>50</v>
      </c>
      <c r="G66">
        <v>50</v>
      </c>
      <c r="H66">
        <v>50</v>
      </c>
    </row>
    <row r="67" spans="2:8">
      <c r="B67">
        <v>51</v>
      </c>
      <c r="C67">
        <v>51</v>
      </c>
      <c r="D67">
        <v>51</v>
      </c>
      <c r="F67">
        <v>51</v>
      </c>
      <c r="G67">
        <v>51</v>
      </c>
      <c r="H67">
        <v>51</v>
      </c>
    </row>
    <row r="68" spans="2:8">
      <c r="B68">
        <v>52</v>
      </c>
      <c r="C68">
        <v>52</v>
      </c>
      <c r="D68">
        <v>52</v>
      </c>
      <c r="F68">
        <v>52</v>
      </c>
      <c r="G68">
        <v>52</v>
      </c>
      <c r="H68">
        <v>52</v>
      </c>
    </row>
    <row r="69" spans="2:8">
      <c r="B69">
        <v>53</v>
      </c>
      <c r="C69">
        <v>53</v>
      </c>
      <c r="D69">
        <v>53</v>
      </c>
      <c r="F69">
        <v>53</v>
      </c>
      <c r="G69">
        <v>53</v>
      </c>
      <c r="H69">
        <v>53</v>
      </c>
    </row>
    <row r="70" spans="2:8">
      <c r="B70">
        <v>54</v>
      </c>
      <c r="C70">
        <v>54</v>
      </c>
      <c r="D70">
        <v>54</v>
      </c>
      <c r="F70">
        <v>54</v>
      </c>
      <c r="G70">
        <v>54</v>
      </c>
      <c r="H70">
        <v>54</v>
      </c>
    </row>
    <row r="71" spans="2:8">
      <c r="B71">
        <v>55</v>
      </c>
      <c r="C71">
        <v>55</v>
      </c>
      <c r="D71">
        <v>55</v>
      </c>
      <c r="F71">
        <v>55</v>
      </c>
      <c r="G71">
        <v>55</v>
      </c>
      <c r="H71">
        <v>55</v>
      </c>
    </row>
    <row r="72" spans="2:8">
      <c r="B72">
        <v>56</v>
      </c>
      <c r="C72">
        <v>56</v>
      </c>
      <c r="D72">
        <v>56</v>
      </c>
      <c r="F72">
        <v>56</v>
      </c>
      <c r="G72">
        <v>56</v>
      </c>
      <c r="H72">
        <v>56</v>
      </c>
    </row>
    <row r="73" spans="2:8">
      <c r="B73">
        <v>57</v>
      </c>
      <c r="C73">
        <v>57</v>
      </c>
      <c r="D73">
        <v>57</v>
      </c>
      <c r="F73">
        <v>57</v>
      </c>
      <c r="G73">
        <v>57</v>
      </c>
      <c r="H73">
        <v>57</v>
      </c>
    </row>
    <row r="74" spans="2:8">
      <c r="B74">
        <v>58</v>
      </c>
      <c r="C74">
        <v>58</v>
      </c>
      <c r="D74">
        <v>58</v>
      </c>
      <c r="F74">
        <v>58</v>
      </c>
      <c r="G74">
        <v>58</v>
      </c>
      <c r="H74">
        <v>58</v>
      </c>
    </row>
    <row r="75" spans="2:8">
      <c r="B75">
        <v>59</v>
      </c>
      <c r="C75">
        <v>59</v>
      </c>
      <c r="D75">
        <v>59</v>
      </c>
      <c r="F75">
        <v>59</v>
      </c>
      <c r="G75">
        <v>59</v>
      </c>
      <c r="H75">
        <v>59</v>
      </c>
    </row>
    <row r="76" spans="2:8">
      <c r="B76">
        <v>60</v>
      </c>
      <c r="C76">
        <v>60</v>
      </c>
      <c r="D76">
        <v>60</v>
      </c>
      <c r="F76">
        <v>60</v>
      </c>
      <c r="G76">
        <v>60</v>
      </c>
      <c r="H76">
        <v>60</v>
      </c>
    </row>
    <row r="77" spans="2:8">
      <c r="B77">
        <v>61</v>
      </c>
      <c r="C77">
        <v>61</v>
      </c>
      <c r="D77">
        <v>61</v>
      </c>
      <c r="F77">
        <v>61</v>
      </c>
      <c r="G77">
        <v>61</v>
      </c>
      <c r="H77">
        <v>61</v>
      </c>
    </row>
    <row r="78" spans="2:8">
      <c r="B78">
        <v>62</v>
      </c>
      <c r="C78">
        <v>62</v>
      </c>
      <c r="D78">
        <v>62</v>
      </c>
      <c r="F78">
        <v>62</v>
      </c>
      <c r="G78">
        <v>62</v>
      </c>
      <c r="H78">
        <v>62</v>
      </c>
    </row>
    <row r="79" spans="2:8">
      <c r="B79">
        <v>63</v>
      </c>
      <c r="C79">
        <v>63</v>
      </c>
      <c r="D79">
        <v>63</v>
      </c>
      <c r="F79">
        <v>63</v>
      </c>
      <c r="G79">
        <v>63</v>
      </c>
      <c r="H79">
        <v>63</v>
      </c>
    </row>
    <row r="80" spans="2:8">
      <c r="B80">
        <v>64</v>
      </c>
      <c r="C80">
        <v>64</v>
      </c>
      <c r="D80">
        <v>64</v>
      </c>
      <c r="F80">
        <v>64</v>
      </c>
      <c r="G80">
        <v>64</v>
      </c>
      <c r="H80">
        <v>64</v>
      </c>
    </row>
    <row r="81" spans="2:8">
      <c r="B81">
        <v>65</v>
      </c>
      <c r="C81">
        <v>65</v>
      </c>
      <c r="D81">
        <v>65</v>
      </c>
      <c r="F81">
        <v>65</v>
      </c>
      <c r="G81">
        <v>65</v>
      </c>
      <c r="H81">
        <v>65</v>
      </c>
    </row>
    <row r="82" spans="2:8">
      <c r="B82">
        <v>66</v>
      </c>
      <c r="C82">
        <v>66</v>
      </c>
      <c r="D82">
        <v>66</v>
      </c>
      <c r="F82">
        <v>66</v>
      </c>
      <c r="G82">
        <v>66</v>
      </c>
      <c r="H82">
        <v>66</v>
      </c>
    </row>
    <row r="83" spans="2:8">
      <c r="B83">
        <v>67</v>
      </c>
      <c r="C83">
        <v>67</v>
      </c>
      <c r="D83">
        <v>67</v>
      </c>
      <c r="F83">
        <v>67</v>
      </c>
      <c r="G83">
        <v>67</v>
      </c>
      <c r="H83">
        <v>67</v>
      </c>
    </row>
    <row r="84" spans="2:8">
      <c r="B84">
        <v>68</v>
      </c>
      <c r="C84">
        <v>68</v>
      </c>
      <c r="D84">
        <v>68</v>
      </c>
      <c r="F84">
        <v>68</v>
      </c>
      <c r="G84">
        <v>68</v>
      </c>
      <c r="H84">
        <v>68</v>
      </c>
    </row>
    <row r="85" spans="2:8">
      <c r="B85">
        <v>69</v>
      </c>
      <c r="C85">
        <v>69</v>
      </c>
      <c r="D85">
        <v>69</v>
      </c>
      <c r="F85">
        <v>69</v>
      </c>
      <c r="G85">
        <v>69</v>
      </c>
      <c r="H85">
        <v>69</v>
      </c>
    </row>
    <row r="86" spans="2:8">
      <c r="B86">
        <v>70</v>
      </c>
      <c r="C86">
        <v>70</v>
      </c>
      <c r="D86">
        <v>70</v>
      </c>
      <c r="F86">
        <v>70</v>
      </c>
      <c r="G86">
        <v>70</v>
      </c>
      <c r="H86">
        <v>70</v>
      </c>
    </row>
    <row r="87" spans="2:8">
      <c r="B87">
        <v>71</v>
      </c>
      <c r="C87">
        <v>71</v>
      </c>
      <c r="D87">
        <v>71</v>
      </c>
      <c r="F87">
        <v>71</v>
      </c>
      <c r="G87">
        <v>71</v>
      </c>
      <c r="H87">
        <v>71</v>
      </c>
    </row>
    <row r="88" spans="2:8">
      <c r="B88">
        <v>72</v>
      </c>
      <c r="C88">
        <v>72</v>
      </c>
      <c r="D88">
        <v>72</v>
      </c>
      <c r="F88">
        <v>72</v>
      </c>
      <c r="G88">
        <v>72</v>
      </c>
      <c r="H88">
        <v>72</v>
      </c>
    </row>
    <row r="89" spans="2:8">
      <c r="B89">
        <v>73</v>
      </c>
      <c r="C89">
        <v>73</v>
      </c>
      <c r="D89">
        <v>73</v>
      </c>
      <c r="F89">
        <v>73</v>
      </c>
      <c r="G89">
        <v>73</v>
      </c>
      <c r="H89">
        <v>73</v>
      </c>
    </row>
    <row r="90" spans="2:8">
      <c r="B90">
        <v>74</v>
      </c>
      <c r="C90">
        <v>74</v>
      </c>
      <c r="D90">
        <v>74</v>
      </c>
      <c r="F90">
        <v>74</v>
      </c>
      <c r="G90">
        <v>74</v>
      </c>
      <c r="H90">
        <v>74</v>
      </c>
    </row>
    <row r="91" spans="2:8">
      <c r="B91">
        <v>75</v>
      </c>
      <c r="C91">
        <v>75</v>
      </c>
      <c r="D91">
        <v>75</v>
      </c>
      <c r="F91">
        <v>75</v>
      </c>
      <c r="G91">
        <v>75</v>
      </c>
      <c r="H91">
        <v>75</v>
      </c>
    </row>
    <row r="92" spans="2:8">
      <c r="B92">
        <v>76</v>
      </c>
      <c r="C92">
        <v>76</v>
      </c>
      <c r="D92">
        <v>76</v>
      </c>
      <c r="F92">
        <v>76</v>
      </c>
      <c r="G92">
        <v>76</v>
      </c>
      <c r="H92">
        <v>76</v>
      </c>
    </row>
    <row r="93" spans="2:8">
      <c r="B93">
        <v>77</v>
      </c>
      <c r="C93">
        <v>77</v>
      </c>
      <c r="D93">
        <v>77</v>
      </c>
      <c r="F93">
        <v>77</v>
      </c>
      <c r="G93">
        <v>77</v>
      </c>
      <c r="H93">
        <v>77</v>
      </c>
    </row>
    <row r="94" spans="2:8">
      <c r="B94">
        <v>78</v>
      </c>
      <c r="C94">
        <v>78</v>
      </c>
      <c r="D94">
        <v>78</v>
      </c>
      <c r="F94">
        <v>78</v>
      </c>
      <c r="G94">
        <v>78</v>
      </c>
      <c r="H94">
        <v>78</v>
      </c>
    </row>
    <row r="95" spans="2:8">
      <c r="B95">
        <v>79</v>
      </c>
      <c r="C95">
        <v>79</v>
      </c>
      <c r="D95">
        <v>79</v>
      </c>
      <c r="F95">
        <v>79</v>
      </c>
      <c r="G95">
        <v>79</v>
      </c>
      <c r="H95">
        <v>79</v>
      </c>
    </row>
    <row r="96" spans="2:8">
      <c r="B96">
        <v>80</v>
      </c>
      <c r="C96">
        <v>80</v>
      </c>
      <c r="D96">
        <v>80</v>
      </c>
      <c r="F96">
        <v>80</v>
      </c>
      <c r="G96">
        <v>80</v>
      </c>
      <c r="H96">
        <v>80</v>
      </c>
    </row>
    <row r="97" spans="2:8">
      <c r="B97">
        <v>81</v>
      </c>
      <c r="C97">
        <v>81</v>
      </c>
      <c r="D97">
        <v>81</v>
      </c>
      <c r="F97">
        <v>81</v>
      </c>
      <c r="G97">
        <v>81</v>
      </c>
      <c r="H97">
        <v>81</v>
      </c>
    </row>
    <row r="98" spans="2:8">
      <c r="B98">
        <v>82</v>
      </c>
      <c r="C98">
        <v>82</v>
      </c>
      <c r="D98">
        <v>82</v>
      </c>
      <c r="F98">
        <v>82</v>
      </c>
      <c r="G98">
        <v>82</v>
      </c>
      <c r="H98">
        <v>82</v>
      </c>
    </row>
    <row r="99" spans="2:8">
      <c r="B99">
        <v>83</v>
      </c>
      <c r="C99">
        <v>83</v>
      </c>
      <c r="D99">
        <v>83</v>
      </c>
      <c r="F99">
        <v>83</v>
      </c>
      <c r="G99">
        <v>83</v>
      </c>
      <c r="H99">
        <v>83</v>
      </c>
    </row>
    <row r="100" spans="2:8">
      <c r="B100">
        <v>84</v>
      </c>
      <c r="C100">
        <v>84</v>
      </c>
      <c r="D100">
        <v>84</v>
      </c>
      <c r="F100">
        <v>84</v>
      </c>
      <c r="G100">
        <v>84</v>
      </c>
      <c r="H100">
        <v>84</v>
      </c>
    </row>
    <row r="101" spans="2:8">
      <c r="B101">
        <v>85</v>
      </c>
      <c r="C101">
        <v>85</v>
      </c>
      <c r="D101">
        <v>85</v>
      </c>
      <c r="F101">
        <v>85</v>
      </c>
      <c r="G101">
        <v>85</v>
      </c>
      <c r="H101">
        <v>85</v>
      </c>
    </row>
    <row r="102" spans="2:8">
      <c r="B102">
        <v>86</v>
      </c>
      <c r="C102">
        <v>86</v>
      </c>
      <c r="D102">
        <v>86</v>
      </c>
      <c r="F102">
        <v>86</v>
      </c>
      <c r="G102">
        <v>86</v>
      </c>
      <c r="H102">
        <v>86</v>
      </c>
    </row>
    <row r="103" spans="2:8">
      <c r="B103">
        <v>87</v>
      </c>
      <c r="C103">
        <v>87</v>
      </c>
      <c r="D103">
        <v>87</v>
      </c>
      <c r="F103">
        <v>87</v>
      </c>
      <c r="G103">
        <v>87</v>
      </c>
      <c r="H103">
        <v>87</v>
      </c>
    </row>
    <row r="104" spans="2:8">
      <c r="B104">
        <v>88</v>
      </c>
      <c r="C104">
        <v>88</v>
      </c>
      <c r="D104">
        <v>88</v>
      </c>
      <c r="F104">
        <v>88</v>
      </c>
      <c r="G104">
        <v>88</v>
      </c>
      <c r="H104">
        <v>88</v>
      </c>
    </row>
    <row r="105" spans="2:8">
      <c r="B105">
        <v>89</v>
      </c>
      <c r="C105">
        <v>89</v>
      </c>
      <c r="D105">
        <v>89</v>
      </c>
      <c r="F105">
        <v>89</v>
      </c>
      <c r="G105">
        <v>89</v>
      </c>
      <c r="H105">
        <v>89</v>
      </c>
    </row>
    <row r="106" spans="2:8">
      <c r="B106">
        <v>90</v>
      </c>
      <c r="C106">
        <v>90</v>
      </c>
      <c r="D106">
        <v>90</v>
      </c>
      <c r="F106">
        <v>90</v>
      </c>
      <c r="G106">
        <v>90</v>
      </c>
      <c r="H106">
        <v>90</v>
      </c>
    </row>
    <row r="107" spans="2:8">
      <c r="C107">
        <v>91</v>
      </c>
      <c r="D107">
        <v>91</v>
      </c>
      <c r="F107">
        <v>91</v>
      </c>
      <c r="G107">
        <v>91</v>
      </c>
      <c r="H107">
        <v>91</v>
      </c>
    </row>
    <row r="108" spans="2:8">
      <c r="C108">
        <v>92</v>
      </c>
      <c r="D108">
        <v>92</v>
      </c>
      <c r="F108">
        <v>92</v>
      </c>
      <c r="G108">
        <v>92</v>
      </c>
      <c r="H108">
        <v>92</v>
      </c>
    </row>
    <row r="109" spans="2:8">
      <c r="C109">
        <v>93</v>
      </c>
      <c r="D109">
        <v>93</v>
      </c>
      <c r="F109">
        <v>93</v>
      </c>
      <c r="G109">
        <v>93</v>
      </c>
      <c r="H109">
        <v>93</v>
      </c>
    </row>
    <row r="110" spans="2:8">
      <c r="C110">
        <v>94</v>
      </c>
      <c r="D110">
        <v>94</v>
      </c>
      <c r="F110">
        <v>94</v>
      </c>
      <c r="G110">
        <v>94</v>
      </c>
      <c r="H110">
        <v>94</v>
      </c>
    </row>
    <row r="111" spans="2:8">
      <c r="C111">
        <v>95</v>
      </c>
      <c r="D111">
        <v>95</v>
      </c>
      <c r="F111">
        <v>95</v>
      </c>
      <c r="G111">
        <v>95</v>
      </c>
      <c r="H111">
        <v>95</v>
      </c>
    </row>
    <row r="112" spans="2:8">
      <c r="C112">
        <v>96</v>
      </c>
      <c r="D112">
        <v>96</v>
      </c>
      <c r="F112">
        <v>96</v>
      </c>
      <c r="G112">
        <v>96</v>
      </c>
      <c r="H112">
        <v>96</v>
      </c>
    </row>
    <row r="113" spans="3:8">
      <c r="C113">
        <v>97</v>
      </c>
      <c r="D113">
        <v>97</v>
      </c>
      <c r="F113">
        <v>97</v>
      </c>
      <c r="G113">
        <v>97</v>
      </c>
      <c r="H113">
        <v>97</v>
      </c>
    </row>
    <row r="114" spans="3:8">
      <c r="C114">
        <v>98</v>
      </c>
      <c r="D114">
        <v>98</v>
      </c>
      <c r="F114">
        <v>98</v>
      </c>
      <c r="G114">
        <v>98</v>
      </c>
      <c r="H114">
        <v>98</v>
      </c>
    </row>
    <row r="115" spans="3:8">
      <c r="C115">
        <v>99</v>
      </c>
      <c r="D115">
        <v>99</v>
      </c>
      <c r="F115">
        <v>99</v>
      </c>
      <c r="G115">
        <v>99</v>
      </c>
      <c r="H115">
        <v>99</v>
      </c>
    </row>
    <row r="116" spans="3:8">
      <c r="C116">
        <v>100</v>
      </c>
      <c r="D116">
        <v>100</v>
      </c>
      <c r="F116">
        <v>100</v>
      </c>
      <c r="G116">
        <v>100</v>
      </c>
      <c r="H116">
        <v>100</v>
      </c>
    </row>
    <row r="117" spans="3:8">
      <c r="C117">
        <v>101</v>
      </c>
      <c r="D117">
        <v>101</v>
      </c>
      <c r="F117">
        <v>101</v>
      </c>
      <c r="G117">
        <v>101</v>
      </c>
      <c r="H117">
        <v>101</v>
      </c>
    </row>
    <row r="118" spans="3:8">
      <c r="C118">
        <v>102</v>
      </c>
      <c r="D118">
        <v>102</v>
      </c>
      <c r="F118">
        <v>102</v>
      </c>
      <c r="G118">
        <v>102</v>
      </c>
      <c r="H118">
        <v>102</v>
      </c>
    </row>
    <row r="119" spans="3:8">
      <c r="C119">
        <v>103</v>
      </c>
      <c r="D119">
        <v>103</v>
      </c>
      <c r="F119">
        <v>103</v>
      </c>
      <c r="G119">
        <v>103</v>
      </c>
      <c r="H119">
        <v>103</v>
      </c>
    </row>
    <row r="120" spans="3:8">
      <c r="C120">
        <v>104</v>
      </c>
      <c r="D120">
        <v>104</v>
      </c>
      <c r="F120">
        <v>104</v>
      </c>
      <c r="G120">
        <v>104</v>
      </c>
      <c r="H120">
        <v>104</v>
      </c>
    </row>
    <row r="121" spans="3:8">
      <c r="C121">
        <v>105</v>
      </c>
      <c r="D121">
        <v>105</v>
      </c>
      <c r="F121">
        <v>105</v>
      </c>
      <c r="G121">
        <v>105</v>
      </c>
      <c r="H121">
        <v>105</v>
      </c>
    </row>
    <row r="122" spans="3:8">
      <c r="C122">
        <v>106</v>
      </c>
      <c r="D122">
        <v>106</v>
      </c>
      <c r="F122">
        <v>106</v>
      </c>
      <c r="G122">
        <v>106</v>
      </c>
      <c r="H122">
        <v>106</v>
      </c>
    </row>
    <row r="123" spans="3:8">
      <c r="C123">
        <v>107</v>
      </c>
      <c r="D123">
        <v>107</v>
      </c>
      <c r="F123">
        <v>107</v>
      </c>
      <c r="G123">
        <v>107</v>
      </c>
      <c r="H123">
        <v>107</v>
      </c>
    </row>
    <row r="124" spans="3:8">
      <c r="C124">
        <v>108</v>
      </c>
      <c r="D124">
        <v>108</v>
      </c>
      <c r="F124">
        <v>108</v>
      </c>
      <c r="G124">
        <v>108</v>
      </c>
      <c r="H124">
        <v>108</v>
      </c>
    </row>
    <row r="125" spans="3:8">
      <c r="C125">
        <v>109</v>
      </c>
      <c r="D125">
        <v>109</v>
      </c>
      <c r="F125">
        <v>109</v>
      </c>
      <c r="G125">
        <v>109</v>
      </c>
      <c r="H125">
        <v>109</v>
      </c>
    </row>
    <row r="126" spans="3:8">
      <c r="C126">
        <v>110</v>
      </c>
      <c r="D126">
        <v>110</v>
      </c>
      <c r="F126">
        <v>110</v>
      </c>
      <c r="G126">
        <v>110</v>
      </c>
      <c r="H126">
        <v>110</v>
      </c>
    </row>
    <row r="127" spans="3:8">
      <c r="C127">
        <v>111</v>
      </c>
      <c r="D127">
        <v>111</v>
      </c>
      <c r="F127">
        <v>111</v>
      </c>
      <c r="G127">
        <v>111</v>
      </c>
      <c r="H127">
        <v>111</v>
      </c>
    </row>
    <row r="128" spans="3:8">
      <c r="C128">
        <v>112</v>
      </c>
      <c r="D128">
        <v>112</v>
      </c>
      <c r="F128">
        <v>112</v>
      </c>
      <c r="G128">
        <v>112</v>
      </c>
      <c r="H128">
        <v>112</v>
      </c>
    </row>
    <row r="129" spans="3:8">
      <c r="C129">
        <v>113</v>
      </c>
      <c r="D129">
        <v>113</v>
      </c>
      <c r="F129">
        <v>113</v>
      </c>
      <c r="G129">
        <v>113</v>
      </c>
      <c r="H129">
        <v>113</v>
      </c>
    </row>
    <row r="130" spans="3:8">
      <c r="C130">
        <v>114</v>
      </c>
      <c r="D130">
        <v>114</v>
      </c>
      <c r="F130">
        <v>114</v>
      </c>
      <c r="G130">
        <v>114</v>
      </c>
      <c r="H130">
        <v>114</v>
      </c>
    </row>
    <row r="131" spans="3:8">
      <c r="C131">
        <v>115</v>
      </c>
      <c r="D131">
        <v>115</v>
      </c>
      <c r="F131">
        <v>115</v>
      </c>
      <c r="G131">
        <v>115</v>
      </c>
      <c r="H131">
        <v>115</v>
      </c>
    </row>
    <row r="132" spans="3:8">
      <c r="C132">
        <v>116</v>
      </c>
      <c r="D132">
        <v>116</v>
      </c>
      <c r="F132">
        <v>116</v>
      </c>
      <c r="G132">
        <v>116</v>
      </c>
      <c r="H132">
        <v>116</v>
      </c>
    </row>
    <row r="133" spans="3:8">
      <c r="C133">
        <v>117</v>
      </c>
      <c r="D133">
        <v>117</v>
      </c>
      <c r="F133">
        <v>117</v>
      </c>
      <c r="G133">
        <v>117</v>
      </c>
      <c r="H133">
        <v>117</v>
      </c>
    </row>
    <row r="134" spans="3:8">
      <c r="C134">
        <v>118</v>
      </c>
      <c r="D134">
        <v>118</v>
      </c>
      <c r="F134">
        <v>118</v>
      </c>
      <c r="G134">
        <v>118</v>
      </c>
      <c r="H134">
        <v>118</v>
      </c>
    </row>
    <row r="135" spans="3:8">
      <c r="C135">
        <v>119</v>
      </c>
      <c r="D135">
        <v>119</v>
      </c>
      <c r="F135">
        <v>119</v>
      </c>
      <c r="G135">
        <v>119</v>
      </c>
      <c r="H135">
        <v>119</v>
      </c>
    </row>
    <row r="136" spans="3:8">
      <c r="C136">
        <v>120</v>
      </c>
      <c r="D136">
        <v>120</v>
      </c>
      <c r="F136">
        <v>120</v>
      </c>
      <c r="G136">
        <v>120</v>
      </c>
      <c r="H136">
        <v>120</v>
      </c>
    </row>
    <row r="137" spans="3:8">
      <c r="C137">
        <v>121</v>
      </c>
      <c r="D137">
        <v>121</v>
      </c>
    </row>
    <row r="138" spans="3:8">
      <c r="C138">
        <v>122</v>
      </c>
      <c r="D138">
        <v>122</v>
      </c>
    </row>
    <row r="139" spans="3:8">
      <c r="C139">
        <v>123</v>
      </c>
      <c r="D139">
        <v>123</v>
      </c>
    </row>
    <row r="140" spans="3:8">
      <c r="C140">
        <v>124</v>
      </c>
      <c r="D140">
        <v>124</v>
      </c>
    </row>
    <row r="141" spans="3:8">
      <c r="C141">
        <v>125</v>
      </c>
      <c r="D141">
        <v>125</v>
      </c>
    </row>
    <row r="142" spans="3:8">
      <c r="C142">
        <v>126</v>
      </c>
      <c r="D142">
        <v>126</v>
      </c>
    </row>
    <row r="143" spans="3:8">
      <c r="C143">
        <v>127</v>
      </c>
      <c r="D143">
        <v>127</v>
      </c>
    </row>
    <row r="144" spans="3:8">
      <c r="C144">
        <v>128</v>
      </c>
      <c r="D144">
        <v>128</v>
      </c>
    </row>
    <row r="145" spans="3:4">
      <c r="C145">
        <v>129</v>
      </c>
      <c r="D145">
        <v>129</v>
      </c>
    </row>
    <row r="146" spans="3:4">
      <c r="C146">
        <v>130</v>
      </c>
      <c r="D146">
        <v>130</v>
      </c>
    </row>
    <row r="147" spans="3:4">
      <c r="C147">
        <v>131</v>
      </c>
      <c r="D147">
        <v>131</v>
      </c>
    </row>
    <row r="148" spans="3:4">
      <c r="C148">
        <v>132</v>
      </c>
      <c r="D148">
        <v>132</v>
      </c>
    </row>
    <row r="149" spans="3:4">
      <c r="C149">
        <v>133</v>
      </c>
      <c r="D149">
        <v>133</v>
      </c>
    </row>
    <row r="150" spans="3:4">
      <c r="D150">
        <v>134</v>
      </c>
    </row>
    <row r="151" spans="3:4">
      <c r="D151">
        <v>135</v>
      </c>
    </row>
    <row r="152" spans="3:4">
      <c r="D152">
        <v>136</v>
      </c>
    </row>
    <row r="153" spans="3:4">
      <c r="D153">
        <v>137</v>
      </c>
    </row>
    <row r="154" spans="3:4">
      <c r="D154">
        <v>138</v>
      </c>
    </row>
    <row r="155" spans="3:4">
      <c r="D155">
        <v>139</v>
      </c>
    </row>
    <row r="156" spans="3:4">
      <c r="D156">
        <v>140</v>
      </c>
    </row>
    <row r="157" spans="3:4">
      <c r="D157">
        <v>141</v>
      </c>
    </row>
    <row r="158" spans="3:4">
      <c r="D158">
        <v>142</v>
      </c>
    </row>
    <row r="159" spans="3:4">
      <c r="D159">
        <v>143</v>
      </c>
    </row>
    <row r="160" spans="3:4">
      <c r="D160">
        <v>144</v>
      </c>
    </row>
    <row r="161" spans="4:4">
      <c r="D161">
        <v>145</v>
      </c>
    </row>
    <row r="162" spans="4:4">
      <c r="D162">
        <v>146</v>
      </c>
    </row>
    <row r="163" spans="4:4">
      <c r="D163">
        <v>147</v>
      </c>
    </row>
    <row r="164" spans="4:4">
      <c r="D164">
        <v>148</v>
      </c>
    </row>
    <row r="165" spans="4:4">
      <c r="D165">
        <v>149</v>
      </c>
    </row>
    <row r="166" spans="4:4">
      <c r="D166">
        <v>150</v>
      </c>
    </row>
    <row r="167" spans="4:4">
      <c r="D167">
        <v>151</v>
      </c>
    </row>
    <row r="168" spans="4:4">
      <c r="D168">
        <v>152</v>
      </c>
    </row>
    <row r="169" spans="4:4">
      <c r="D169">
        <v>153</v>
      </c>
    </row>
    <row r="170" spans="4:4">
      <c r="D170">
        <v>154</v>
      </c>
    </row>
    <row r="171" spans="4:4">
      <c r="D171">
        <v>155</v>
      </c>
    </row>
    <row r="172" spans="4:4">
      <c r="D172">
        <v>156</v>
      </c>
    </row>
  </sheetData>
  <sheetProtection algorithmName="SHA-512" hashValue="Z5xtROuDPLdy21wJ+R4QS3pnxzAmweG2VuVU0L4DJTvM1tJ/Y6G/RAHEZBpScOB5KtjEXdttbAp+2641kp1yGg==" saltValue="eU/G0Knj2PlsQ60lUvu+nA==" spinCount="100000" sheet="1" objects="1" scenarios="1" selectLockedCells="1"/>
  <pageMargins left="0.70866141732283472" right="0.70866141732283472" top="0.78740157480314965" bottom="0.78740157480314965" header="0.31496062992125984" footer="0.31496062992125984"/>
  <pageSetup paperSize="9" orientation="landscape" r:id="rId1"/>
  <headerFooter>
    <oddHeader>&amp;LBudget pour le projet
Programme de soutien Région-Energie 2021&amp;C&amp;A&amp;R&amp;G</oddHeader>
    <oddFooter>&amp;RPage &amp;P/&amp;N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3A4C8748B2ED38418F0EECD74C917886" ma:contentTypeVersion="14" ma:contentTypeDescription="Ein neues Dokument erstellen." ma:contentTypeScope="" ma:versionID="a7b47fd11974b4cde3fcedf4648e805c">
  <xsd:schema xmlns:xsd="http://www.w3.org/2001/XMLSchema" xmlns:xs="http://www.w3.org/2001/XMLSchema" xmlns:p="http://schemas.microsoft.com/office/2006/metadata/properties" xmlns:ns2="f4d3e30e-a30f-47af-b67b-60bdcd69c3f4" xmlns:ns3="a2886ae9-3f43-46a4-a350-81a5f6bb12cf" targetNamespace="http://schemas.microsoft.com/office/2006/metadata/properties" ma:root="true" ma:fieldsID="29de3fb5c267a45dfe33136220c25123" ns2:_="" ns3:_="">
    <xsd:import namespace="f4d3e30e-a30f-47af-b67b-60bdcd69c3f4"/>
    <xsd:import namespace="a2886ae9-3f43-46a4-a350-81a5f6bb12c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3:TaxCatchAll" minOccurs="0"/>
                <xsd:element ref="ns2:lcf76f155ced4ddcb4097134ff3c332f"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d3e30e-a30f-47af-b67b-60bdcd69c3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Bildmarkierungen" ma:readOnly="false" ma:fieldId="{5cf76f15-5ced-4ddc-b409-7134ff3c332f}" ma:taxonomyMulti="true" ma:sspId="c8b572ca-3eb9-4bb4-b613-c72ef08702e5" ma:termSetId="09814cd3-568e-fe90-9814-8d621ff8fb84" ma:anchorId="fba54fb3-c3e1-fe81-a776-ca4b69148c4d" ma:open="true" ma:isKeyword="false">
      <xsd:complexType>
        <xsd:sequence>
          <xsd:element ref="pc:Terms" minOccurs="0" maxOccurs="1"/>
        </xsd:sequence>
      </xsd:complexType>
    </xsd:element>
    <xsd:element name="MediaServiceDateTaken" ma:index="19"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2886ae9-3f43-46a4-a350-81a5f6bb12cf"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element name="TaxCatchAll" ma:index="16" nillable="true" ma:displayName="Taxonomy Catch All Column" ma:hidden="true" ma:list="{7caa6e5d-c2fb-4331-b5a2-1ae8c32c4bf9}" ma:internalName="TaxCatchAll" ma:showField="CatchAllData" ma:web="a2886ae9-3f43-46a4-a350-81a5f6bb12c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a2886ae9-3f43-46a4-a350-81a5f6bb12cf" xsi:nil="true"/>
    <lcf76f155ced4ddcb4097134ff3c332f xmlns="f4d3e30e-a30f-47af-b67b-60bdcd69c3f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C24A28A-562C-4D18-B89D-5480481AE6D4}"/>
</file>

<file path=customXml/itemProps2.xml><?xml version="1.0" encoding="utf-8"?>
<ds:datastoreItem xmlns:ds="http://schemas.openxmlformats.org/officeDocument/2006/customXml" ds:itemID="{635C7FF9-3A34-4270-A33D-006284D877DB}"/>
</file>

<file path=customXml/itemProps3.xml><?xml version="1.0" encoding="utf-8"?>
<ds:datastoreItem xmlns:ds="http://schemas.openxmlformats.org/officeDocument/2006/customXml" ds:itemID="{1BDE9231-D83B-4DB4-BCBB-809AE000921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Praktikum</dc:creator>
  <cp:keywords/>
  <dc:description/>
  <cp:lastModifiedBy>Ricardo Bandli BFE</cp:lastModifiedBy>
  <cp:revision/>
  <dcterms:created xsi:type="dcterms:W3CDTF">2020-03-10T08:15:09Z</dcterms:created>
  <dcterms:modified xsi:type="dcterms:W3CDTF">2023-02-06T15:59:36Z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fWorkbookId">
    <vt:lpwstr>ccbc8034-80ed-482d-9073-b2b7a76b9662</vt:lpwstr>
  </property>
  <property fmtid="{D5CDD505-2E9C-101B-9397-08002B2CF9AE}" pid="3" name="ContentTypeId">
    <vt:lpwstr>0x0101003A4C8748B2ED38418F0EECD74C917886</vt:lpwstr>
  </property>
  <property fmtid="{D5CDD505-2E9C-101B-9397-08002B2CF9AE}" pid="4" name="MediaServiceImageTags">
    <vt:lpwstr/>
  </property>
</Properties>
</file>