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updateLinks="never" codeName="DieseArbeitsmappe"/>
  <mc:AlternateContent xmlns:mc="http://schemas.openxmlformats.org/markup-compatibility/2006">
    <mc:Choice Requires="x15">
      <x15ac:absPath xmlns:x15ac="http://schemas.microsoft.com/office/spreadsheetml/2010/11/ac" url="G:\BFE - Energie Schweiz für Gemeinden - Los 4\A Vorbereitung Ausschreibung\Finale Dokumente\Budgets\"/>
    </mc:Choice>
  </mc:AlternateContent>
  <xr:revisionPtr revIDLastSave="0" documentId="8_{96695D14-A325-477B-930B-7E9A62097488}" xr6:coauthVersionLast="46" xr6:coauthVersionMax="46" xr10:uidLastSave="{00000000-0000-0000-0000-000000000000}"/>
  <workbookProtection workbookAlgorithmName="SHA-512" workbookHashValue="aAT/0rl/OGyw/mEC/fNjIaGzYAagbo4RQYPvxjl9XauLu1vZ0G4ZImsH7rijs3y3z4WXysqsUCCr3LPzo0jpOw==" workbookSaltValue="YAnIsJDFBylO9Q9XOdcVNA==" workbookSpinCount="100000" lockStructure="1"/>
  <bookViews>
    <workbookView xWindow="3510" yWindow="3510" windowWidth="21600" windowHeight="11385" activeTab="4" xr2:uid="{00000000-000D-0000-FFFF-FFFF00000000}"/>
  </bookViews>
  <sheets>
    <sheet name="Projet 1" sheetId="1" r:id="rId1"/>
    <sheet name="Projet 2" sheetId="6" r:id="rId2"/>
    <sheet name="Projet 3" sheetId="7" r:id="rId3"/>
    <sheet name="Projet stratégique" sheetId="8" r:id="rId4"/>
    <sheet name="Résumé" sheetId="5" r:id="rId5"/>
    <sheet name="Tarifs horaires" sheetId="2" state="hidden" r:id="rId6"/>
  </sheets>
  <definedNames>
    <definedName name="Administration">'Tarifs horaires'!$B$16:$B$106</definedName>
    <definedName name="Direction_du_projet">'Tarifs horaires'!$D$16:$D$172</definedName>
    <definedName name="Élaboration_traitement">'Tarifs horaires'!$C$16:$C$149</definedName>
    <definedName name="Kategorie" localSheetId="1">#REF!</definedName>
    <definedName name="Kategorie" localSheetId="2">#REF!</definedName>
    <definedName name="Kategorie" localSheetId="3">#REF!</definedName>
    <definedName name="Kategorie">#REF!</definedName>
    <definedName name="Kategorie_ansatz" localSheetId="1">#REF!</definedName>
    <definedName name="Kategorie_ansatz" localSheetId="2">#REF!</definedName>
    <definedName name="Kategorie_ansatz" localSheetId="3">#REF!</definedName>
    <definedName name="Kategorie_ansatz">#REF!</definedName>
    <definedName name="Projekttraeger">'Tarifs horaires'!$B$15:$D$15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1" l="1"/>
  <c r="E51" i="1"/>
  <c r="E42" i="1"/>
  <c r="E65" i="1" s="1"/>
  <c r="E19" i="1"/>
  <c r="E18" i="1"/>
  <c r="E17" i="1"/>
  <c r="E16" i="1"/>
  <c r="E14" i="1"/>
  <c r="E13" i="1"/>
  <c r="E12" i="1"/>
  <c r="E11" i="1"/>
  <c r="E10" i="1"/>
  <c r="E9" i="1"/>
  <c r="E8" i="1"/>
  <c r="E28" i="1" s="1"/>
  <c r="B19" i="5" l="1"/>
  <c r="B17" i="5"/>
  <c r="E63" i="8"/>
  <c r="E51" i="8"/>
  <c r="E42" i="8"/>
  <c r="E19" i="8"/>
  <c r="E18" i="8"/>
  <c r="E17" i="8"/>
  <c r="E16" i="8"/>
  <c r="E14" i="8"/>
  <c r="E13" i="8"/>
  <c r="E12" i="8"/>
  <c r="E11" i="8"/>
  <c r="E10" i="8"/>
  <c r="E9" i="8"/>
  <c r="E8" i="8"/>
  <c r="B1" i="8"/>
  <c r="E28" i="8" l="1"/>
  <c r="B18" i="5" s="1"/>
  <c r="D19" i="5" s="1"/>
  <c r="E19" i="5" s="1"/>
  <c r="E65" i="8"/>
  <c r="B15" i="5" l="1"/>
  <c r="B13" i="5"/>
  <c r="E63" i="7"/>
  <c r="E51" i="7"/>
  <c r="E42" i="7"/>
  <c r="E65" i="7" s="1"/>
  <c r="E19" i="7"/>
  <c r="E18" i="7"/>
  <c r="E17" i="7"/>
  <c r="E16" i="7"/>
  <c r="E14" i="7"/>
  <c r="E13" i="7"/>
  <c r="E12" i="7"/>
  <c r="E11" i="7"/>
  <c r="E10" i="7"/>
  <c r="E9" i="7"/>
  <c r="E8" i="7"/>
  <c r="B1" i="7"/>
  <c r="E28" i="7" l="1"/>
  <c r="B14" i="5" s="1"/>
  <c r="D15" i="5"/>
  <c r="E15" i="5" s="1"/>
  <c r="B7" i="5"/>
  <c r="B11" i="5"/>
  <c r="B1" i="6"/>
  <c r="D21" i="5" l="1"/>
  <c r="D22" i="5" s="1"/>
  <c r="E17" i="6"/>
  <c r="E63" i="6" l="1"/>
  <c r="E51" i="6"/>
  <c r="B9" i="5" l="1"/>
  <c r="E42" i="6" l="1"/>
  <c r="E19" i="6"/>
  <c r="E18" i="6"/>
  <c r="E16" i="6"/>
  <c r="E14" i="6"/>
  <c r="E13" i="6"/>
  <c r="E12" i="6"/>
  <c r="E11" i="6"/>
  <c r="E10" i="6"/>
  <c r="E9" i="6"/>
  <c r="E8" i="6"/>
  <c r="E65" i="6" l="1"/>
  <c r="E28" i="6"/>
  <c r="B10" i="5" s="1"/>
  <c r="B5" i="5" l="1"/>
  <c r="B1" i="5"/>
  <c r="B6" i="5" l="1"/>
  <c r="D7" i="5" s="1"/>
  <c r="D11" i="5"/>
  <c r="E11" i="5" s="1"/>
  <c r="E7" i="5" l="1"/>
</calcChain>
</file>

<file path=xl/sharedStrings.xml><?xml version="1.0" encoding="utf-8"?>
<sst xmlns="http://schemas.openxmlformats.org/spreadsheetml/2006/main" count="241" uniqueCount="75">
  <si>
    <t xml:space="preserve">Projet 1: </t>
  </si>
  <si>
    <t>Dépenses (y c. TVA)</t>
  </si>
  <si>
    <t>Prestations de l'organisme responsable du projet</t>
  </si>
  <si>
    <t>Type</t>
  </si>
  <si>
    <t>Description</t>
  </si>
  <si>
    <t>Temps (h)</t>
  </si>
  <si>
    <t>Tarif horaire (CHF)</t>
  </si>
  <si>
    <t>Coûts (CHF)</t>
  </si>
  <si>
    <t>Jetons de présence aux séances</t>
  </si>
  <si>
    <r>
      <rPr>
        <b/>
        <sz val="10"/>
        <color theme="1"/>
        <rFont val="Arial"/>
        <family val="2"/>
      </rPr>
      <t>Nombre de séances * personnes</t>
    </r>
    <r>
      <rPr>
        <b/>
        <vertAlign val="superscript"/>
        <sz val="10"/>
        <color theme="1"/>
        <rFont val="Arial"/>
        <family val="2"/>
      </rPr>
      <t>1)</t>
    </r>
  </si>
  <si>
    <t>Prestations de tiers achetées</t>
  </si>
  <si>
    <t>Entreprise</t>
  </si>
  <si>
    <r>
      <rPr>
        <b/>
        <sz val="10"/>
        <color theme="1"/>
        <rFont val="Arial"/>
        <family val="2"/>
      </rPr>
      <t>Brève description (joindre les offres)</t>
    </r>
    <r>
      <rPr>
        <b/>
        <vertAlign val="superscript"/>
        <sz val="10"/>
        <color theme="1"/>
        <rFont val="Arial"/>
        <family val="2"/>
      </rPr>
      <t>3)</t>
    </r>
  </si>
  <si>
    <t>Total des dépenses (CHF)</t>
  </si>
  <si>
    <t>1) Multiplication des séances et des personnes (p. ex.: 3 séances avec 5 personnes, 15 entrées)</t>
  </si>
  <si>
    <t>2) Par personne et par séance</t>
  </si>
  <si>
    <t xml:space="preserve">3) Les petits mandats jusqu'à une somme totale de CHF 5 000.– peuvent être indiqués de façon succincte. </t>
  </si>
  <si>
    <t>Financement</t>
  </si>
  <si>
    <t>Gains sans flux monétaire: prestations de base internes à l'administration</t>
  </si>
  <si>
    <t>Prestataire de services</t>
  </si>
  <si>
    <t>Montant (CHF)</t>
  </si>
  <si>
    <t>Commune Modèle</t>
  </si>
  <si>
    <t>Total des gains internes à l'administration</t>
  </si>
  <si>
    <t>Gains sans flux monétaire (tiers, économie, privés, etc.)</t>
  </si>
  <si>
    <t>Entreprise Modèle</t>
  </si>
  <si>
    <t>Total des gains sans flux monétaire</t>
  </si>
  <si>
    <t>Gains avec flux monétaire</t>
  </si>
  <si>
    <t xml:space="preserve">Type </t>
  </si>
  <si>
    <t>SuisseEnergie</t>
  </si>
  <si>
    <t>Contributions du/des canton(s)</t>
  </si>
  <si>
    <t>Contributions des communes</t>
  </si>
  <si>
    <t>Autres fonds (p. ex. sponsoring)</t>
  </si>
  <si>
    <t>Total des gains avec flux monétaire</t>
  </si>
  <si>
    <t>Total des gains (CHF)</t>
  </si>
  <si>
    <t xml:space="preserve">Projet 2: </t>
  </si>
  <si>
    <t>Contributions du/des canton/s</t>
  </si>
  <si>
    <t>Période de soutien:</t>
  </si>
  <si>
    <t>Projet 1</t>
  </si>
  <si>
    <t xml:space="preserve">Coûts totaux </t>
  </si>
  <si>
    <t>Contribution SuisseEnergie</t>
  </si>
  <si>
    <t xml:space="preserve">Taux de soutien: </t>
  </si>
  <si>
    <t>Projet 2</t>
  </si>
  <si>
    <t>Contribution globale SuisseEnergie</t>
  </si>
  <si>
    <t>Statut</t>
  </si>
  <si>
    <t>Personne responsable du projet</t>
  </si>
  <si>
    <t>Personne responsable des finances</t>
  </si>
  <si>
    <t>Tarifs horaires prestations porteurs du projet</t>
  </si>
  <si>
    <t>Veuillez adapter le tarif horaire</t>
  </si>
  <si>
    <t>Administration</t>
  </si>
  <si>
    <t>Les tarifs horaires maximaux s'élèvent à:</t>
  </si>
  <si>
    <t>Élaboration/traitement</t>
  </si>
  <si>
    <t>Administration: CHF 90.–</t>
  </si>
  <si>
    <t>Direction du projet</t>
  </si>
  <si>
    <t>Élaboration/traitement: CHF 133.–</t>
  </si>
  <si>
    <t>Direction du projet: CHF 156.–</t>
  </si>
  <si>
    <t>Veuillez adapter les jetons de présence aux séances</t>
  </si>
  <si>
    <t>Conseil communal</t>
  </si>
  <si>
    <t>Les jetons de présence aux séances s'élèvent tout au plus à:</t>
  </si>
  <si>
    <t>Accompagnement du projet</t>
  </si>
  <si>
    <t>Conseil communal: CHF 120.–</t>
  </si>
  <si>
    <t>Commission de l'énergie</t>
  </si>
  <si>
    <t>Accompagnement du projet: CHF 120.–</t>
  </si>
  <si>
    <t>Commission de l'énergie: CHF 120.–</t>
  </si>
  <si>
    <r>
      <t>Jetons de présence</t>
    </r>
    <r>
      <rPr>
        <b/>
        <vertAlign val="superscript"/>
        <sz val="10"/>
        <color theme="1"/>
        <rFont val="Arial"/>
        <family val="2"/>
      </rPr>
      <t>2)</t>
    </r>
    <r>
      <rPr>
        <b/>
        <sz val="10"/>
        <color theme="1"/>
        <rFont val="Arial"/>
        <family val="2"/>
      </rPr>
      <t xml:space="preserve"> </t>
    </r>
  </si>
  <si>
    <t>Élaboration_traitement</t>
  </si>
  <si>
    <t>Direction_du_projet</t>
  </si>
  <si>
    <t>Veuillez remplir ici</t>
  </si>
  <si>
    <t>Projet 3</t>
  </si>
  <si>
    <t>Les taux horaires maximums suivants sont acceptés. Pour l'administration CHF 90.-, pour l’expertise technique CHF 133.- et pour la direction de projet CHF 156.-.</t>
  </si>
  <si>
    <t>Projet de stratégie:</t>
  </si>
  <si>
    <t xml:space="preserve">Projet 3: </t>
  </si>
  <si>
    <t>Par la présente nous attestons que le financement du projet est assuré conformément aux exigences de la fiche d'information sur le programme de soutien de "SuisseEnergie pour les communes" et que le projet sera mis en œuvre conformément à la description donnée.</t>
  </si>
  <si>
    <t>Projet stratégique</t>
  </si>
  <si>
    <t>Ville, commune:</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</si>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</sst>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0_ ;_ * \-#,##0_ ;_ * &quot;-&quot;??_ ;_ @_ "/>
    <numFmt numFmtId="165" formatCode="0.0%"/>
    <numFmt numFmtId="166" formatCode="_ [$CHF]\ * #,##0_ ;_ [$CHF]\ * \-#,##0_ ;_ [$CHF]\ * &quot;-&quot;??_ ;_ @_ "/>
  </numFmts>
  <fonts count="11" x14ac:knownFonts="1">
    <font>
      <sz val="10"/>
      <color theme="1"/>
      <name val="Arial"/>
      <family val="2"/>
    </font>
    <font>
      <b/>
      <sz val="10"/>
      <color theme="1"/>
      <name val="Arial"/>
      <family val="2"/>
    </font>
    <font>
      <b/>
      <sz val="12"/>
      <color theme="1"/>
      <name val="Arial"/>
      <family val="2"/>
    </font>
    <font>
      <sz val="10"/>
      <color theme="1"/>
      <name val="Arial"/>
      <family val="2"/>
    </font>
    <font>
      <sz val="10"/>
      <name val="Arial"/>
      <family val="2"/>
    </font>
    <font>
      <sz val="9"/>
      <color theme="1"/>
      <name val="Arial"/>
      <family val="2"/>
    </font>
    <font>
      <sz val="8"/>
      <color theme="1"/>
      <name val="Arial"/>
      <family val="2"/>
    </font>
    <font>
      <b/>
      <vertAlign val="superscript"/>
      <sz val="10"/>
      <color theme="1"/>
      <name val="Arial"/>
      <family val="2"/>
    </font>
    <font>
      <i/>
      <sz val="10"/>
      <color rgb="FFFF0000"/>
      <name val="Arial"/>
      <family val="2"/>
    </font>
    <font>
      <i/>
      <sz val="10"/>
      <color theme="1"/>
      <name val="Arial"/>
      <family val="2"/>
    </font>
    <font>
      <b/>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s>
  <borders count="25">
    <border>
      <left/>
      <right/>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bottom style="hair">
        <color indexed="64"/>
      </bottom>
      <diagonal/>
    </border>
    <border>
      <left style="hair">
        <color indexed="64"/>
      </left>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diagonal/>
    </border>
  </borders>
  <cellStyleXfs count="2">
    <xf numFmtId="0" fontId="0" fillId="0" borderId="0"/>
    <xf numFmtId="43" fontId="3" fillId="0" borderId="0" applyFont="0" applyFill="0" applyBorder="0" applyAlignment="0" applyProtection="0"/>
  </cellStyleXfs>
  <cellXfs count="98">
    <xf numFmtId="0" fontId="0" fillId="0" borderId="0" xfId="0"/>
    <xf numFmtId="0" fontId="0" fillId="0" borderId="0" xfId="0" applyProtection="1">
      <protection locked="0"/>
    </xf>
    <xf numFmtId="0" fontId="4" fillId="0" borderId="0" xfId="0" applyFont="1" applyProtection="1">
      <protection locked="0"/>
    </xf>
    <xf numFmtId="0" fontId="0" fillId="0" borderId="4" xfId="0" applyBorder="1" applyProtection="1">
      <protection locked="0"/>
    </xf>
    <xf numFmtId="0" fontId="0" fillId="0" borderId="2" xfId="0" applyBorder="1" applyAlignment="1" applyProtection="1">
      <alignment horizontal="left"/>
      <protection locked="0"/>
    </xf>
    <xf numFmtId="0" fontId="0" fillId="0" borderId="19" xfId="0" applyBorder="1" applyProtection="1">
      <protection locked="0"/>
    </xf>
    <xf numFmtId="0" fontId="0" fillId="0" borderId="3" xfId="0" applyBorder="1" applyAlignment="1" applyProtection="1">
      <alignment horizontal="left"/>
      <protection locked="0"/>
    </xf>
    <xf numFmtId="0" fontId="0" fillId="0" borderId="20" xfId="0" applyBorder="1" applyAlignment="1" applyProtection="1">
      <alignment horizontal="left"/>
      <protection locked="0"/>
    </xf>
    <xf numFmtId="0" fontId="0" fillId="0" borderId="18" xfId="0" applyBorder="1" applyProtection="1">
      <protection locked="0"/>
    </xf>
    <xf numFmtId="0" fontId="0" fillId="0" borderId="22" xfId="0" applyBorder="1" applyProtection="1">
      <protection locked="0"/>
    </xf>
    <xf numFmtId="0" fontId="0" fillId="0" borderId="24" xfId="0" applyBorder="1" applyAlignment="1" applyProtection="1">
      <alignment horizontal="left"/>
      <protection locked="0"/>
    </xf>
    <xf numFmtId="0" fontId="0" fillId="0" borderId="2" xfId="0" applyBorder="1" applyProtection="1">
      <protection locked="0"/>
    </xf>
    <xf numFmtId="0" fontId="0" fillId="0" borderId="3" xfId="0" applyBorder="1" applyProtection="1">
      <protection locked="0"/>
    </xf>
    <xf numFmtId="0" fontId="0" fillId="0" borderId="6" xfId="0" applyBorder="1" applyProtection="1">
      <protection locked="0"/>
    </xf>
    <xf numFmtId="0" fontId="5" fillId="0" borderId="0" xfId="0" applyFont="1" applyProtection="1">
      <protection locked="0"/>
    </xf>
    <xf numFmtId="0" fontId="5" fillId="0" borderId="0" xfId="0" applyFont="1" applyAlignment="1" applyProtection="1">
      <alignment horizontal="left"/>
      <protection locked="0"/>
    </xf>
    <xf numFmtId="43" fontId="0" fillId="0" borderId="2" xfId="1" applyFont="1" applyBorder="1" applyProtection="1">
      <protection locked="0"/>
    </xf>
    <xf numFmtId="0" fontId="0" fillId="0" borderId="2" xfId="0" applyFont="1" applyBorder="1" applyProtection="1">
      <protection locked="0"/>
    </xf>
    <xf numFmtId="0" fontId="0" fillId="0" borderId="20" xfId="0" applyBorder="1" applyProtection="1">
      <protection locked="0"/>
    </xf>
    <xf numFmtId="43" fontId="0" fillId="0" borderId="20" xfId="1" applyFont="1" applyBorder="1" applyProtection="1">
      <protection locked="0"/>
    </xf>
    <xf numFmtId="43" fontId="1" fillId="4" borderId="9" xfId="1" applyNumberFormat="1" applyFont="1" applyFill="1" applyBorder="1" applyProtection="1"/>
    <xf numFmtId="43" fontId="0" fillId="2" borderId="6" xfId="0" applyNumberFormat="1" applyFill="1" applyBorder="1" applyProtection="1"/>
    <xf numFmtId="43" fontId="0" fillId="2" borderId="6" xfId="1" applyFont="1" applyFill="1" applyBorder="1" applyProtection="1"/>
    <xf numFmtId="43" fontId="1" fillId="4" borderId="9" xfId="1" applyFont="1" applyFill="1" applyBorder="1" applyProtection="1"/>
    <xf numFmtId="0" fontId="0" fillId="0" borderId="10" xfId="0" applyBorder="1" applyProtection="1">
      <protection locked="0"/>
    </xf>
    <xf numFmtId="164" fontId="0" fillId="0" borderId="0" xfId="0" applyNumberFormat="1" applyProtection="1"/>
    <xf numFmtId="165" fontId="0" fillId="0" borderId="0" xfId="0" applyNumberFormat="1" applyFill="1" applyProtection="1"/>
    <xf numFmtId="166" fontId="0" fillId="0" borderId="0" xfId="0" applyNumberFormat="1" applyFont="1" applyProtection="1"/>
    <xf numFmtId="0" fontId="0" fillId="0" borderId="0" xfId="0" applyAlignment="1" applyProtection="1">
      <alignment horizontal="right"/>
    </xf>
    <xf numFmtId="4" fontId="0" fillId="0" borderId="2" xfId="0" applyNumberFormat="1" applyFont="1" applyBorder="1" applyProtection="1">
      <protection locked="0"/>
    </xf>
    <xf numFmtId="4" fontId="3" fillId="0" borderId="2" xfId="1" applyNumberFormat="1" applyFont="1" applyBorder="1" applyProtection="1">
      <protection locked="0"/>
    </xf>
    <xf numFmtId="0" fontId="6" fillId="0" borderId="1" xfId="0" applyFont="1" applyBorder="1" applyAlignment="1" applyProtection="1">
      <alignment horizontal="left"/>
    </xf>
    <xf numFmtId="0" fontId="6" fillId="0" borderId="0" xfId="0" applyFont="1" applyBorder="1" applyAlignment="1" applyProtection="1">
      <alignment horizontal="left"/>
    </xf>
    <xf numFmtId="0" fontId="0" fillId="0" borderId="0" xfId="0" applyProtection="1"/>
    <xf numFmtId="2" fontId="0" fillId="0" borderId="2" xfId="0" applyNumberFormat="1" applyFill="1" applyBorder="1" applyAlignment="1" applyProtection="1">
      <alignment horizontal="left"/>
      <protection locked="0"/>
    </xf>
    <xf numFmtId="43" fontId="0" fillId="0" borderId="4" xfId="1" applyFont="1" applyFill="1" applyBorder="1" applyProtection="1">
      <protection locked="0"/>
    </xf>
    <xf numFmtId="0" fontId="9" fillId="0" borderId="0" xfId="0" applyFont="1" applyProtection="1">
      <protection locked="0"/>
    </xf>
    <xf numFmtId="0" fontId="1" fillId="0" borderId="0" xfId="0" applyFont="1" applyProtection="1"/>
    <xf numFmtId="0" fontId="2" fillId="0" borderId="0" xfId="0" applyFont="1" applyProtection="1"/>
    <xf numFmtId="0" fontId="0" fillId="2" borderId="1" xfId="0" applyFill="1" applyBorder="1" applyProtection="1"/>
    <xf numFmtId="0" fontId="1" fillId="0" borderId="19" xfId="0" applyFont="1" applyBorder="1" applyProtection="1"/>
    <xf numFmtId="0" fontId="1" fillId="0" borderId="3" xfId="0" applyFont="1" applyBorder="1" applyAlignment="1" applyProtection="1">
      <alignment horizontal="left"/>
    </xf>
    <xf numFmtId="0" fontId="1" fillId="0" borderId="17" xfId="0" applyFont="1" applyBorder="1" applyProtection="1"/>
    <xf numFmtId="0" fontId="0" fillId="2" borderId="5" xfId="0" applyFill="1" applyBorder="1" applyAlignment="1" applyProtection="1">
      <alignment horizontal="left"/>
    </xf>
    <xf numFmtId="0" fontId="0" fillId="2" borderId="5" xfId="0" applyFill="1" applyBorder="1" applyProtection="1"/>
    <xf numFmtId="0" fontId="1" fillId="5" borderId="19" xfId="0" applyFont="1" applyFill="1" applyBorder="1" applyProtection="1"/>
    <xf numFmtId="0" fontId="1" fillId="5" borderId="3" xfId="0" applyFont="1" applyFill="1" applyBorder="1" applyAlignment="1" applyProtection="1">
      <alignment horizontal="left"/>
    </xf>
    <xf numFmtId="0" fontId="1" fillId="5" borderId="23" xfId="0" applyFont="1" applyFill="1" applyBorder="1" applyProtection="1"/>
    <xf numFmtId="0" fontId="1" fillId="0" borderId="4" xfId="0" applyFont="1" applyBorder="1" applyProtection="1"/>
    <xf numFmtId="0" fontId="1" fillId="0" borderId="2" xfId="0" applyFont="1" applyBorder="1" applyProtection="1"/>
    <xf numFmtId="0" fontId="1" fillId="4" borderId="8" xfId="0" applyFont="1" applyFill="1" applyBorder="1" applyProtection="1"/>
    <xf numFmtId="0" fontId="0" fillId="2" borderId="6" xfId="0" applyFill="1" applyBorder="1" applyProtection="1"/>
    <xf numFmtId="0" fontId="0" fillId="0" borderId="2" xfId="0" applyBorder="1" applyProtection="1"/>
    <xf numFmtId="0" fontId="0" fillId="2" borderId="1" xfId="0" applyFill="1" applyBorder="1" applyAlignment="1" applyProtection="1">
      <alignment horizontal="left"/>
    </xf>
    <xf numFmtId="0" fontId="0" fillId="0" borderId="0" xfId="0" applyFill="1" applyAlignment="1" applyProtection="1">
      <alignment wrapText="1"/>
    </xf>
    <xf numFmtId="0" fontId="0" fillId="0" borderId="0" xfId="0" applyFont="1" applyProtection="1"/>
    <xf numFmtId="0" fontId="0" fillId="0" borderId="0" xfId="0" applyAlignment="1" applyProtection="1">
      <alignment wrapText="1"/>
    </xf>
    <xf numFmtId="0" fontId="0" fillId="0" borderId="0" xfId="0" applyAlignment="1" applyProtection="1">
      <alignment horizontal="center" wrapText="1"/>
    </xf>
    <xf numFmtId="0" fontId="0" fillId="0" borderId="0" xfId="0" applyFont="1" applyAlignment="1" applyProtection="1">
      <alignment vertical="center"/>
    </xf>
    <xf numFmtId="0" fontId="4" fillId="0" borderId="0" xfId="0" applyFont="1" applyProtection="1"/>
    <xf numFmtId="2" fontId="4" fillId="0" borderId="0" xfId="0" applyNumberFormat="1" applyFont="1" applyProtection="1"/>
    <xf numFmtId="0" fontId="8" fillId="0" borderId="0" xfId="0" applyFont="1" applyProtection="1"/>
    <xf numFmtId="0" fontId="9" fillId="0" borderId="0" xfId="0" applyFont="1" applyProtection="1"/>
    <xf numFmtId="0" fontId="9" fillId="0" borderId="0" xfId="0" applyFont="1" applyAlignment="1" applyProtection="1">
      <alignment vertical="center"/>
      <protection locked="0"/>
    </xf>
    <xf numFmtId="0" fontId="0" fillId="0" borderId="0" xfId="0" applyFill="1" applyAlignment="1" applyProtection="1">
      <alignment horizontal="center"/>
    </xf>
    <xf numFmtId="0" fontId="10" fillId="0" borderId="0" xfId="0" applyFont="1"/>
    <xf numFmtId="43" fontId="0" fillId="3" borderId="13" xfId="1" applyNumberFormat="1" applyFont="1" applyFill="1" applyBorder="1" applyProtection="1"/>
    <xf numFmtId="43" fontId="0" fillId="3" borderId="21" xfId="1" applyNumberFormat="1" applyFont="1" applyFill="1" applyBorder="1" applyProtection="1"/>
    <xf numFmtId="4" fontId="0" fillId="3" borderId="12" xfId="0" applyNumberFormat="1" applyFill="1" applyBorder="1" applyProtection="1"/>
    <xf numFmtId="4" fontId="0" fillId="3" borderId="13" xfId="0" applyNumberFormat="1" applyFill="1" applyBorder="1" applyProtection="1"/>
    <xf numFmtId="4" fontId="0" fillId="3" borderId="21" xfId="0" applyNumberFormat="1" applyFill="1" applyBorder="1" applyProtection="1"/>
    <xf numFmtId="0" fontId="0" fillId="0" borderId="12"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0" fillId="0" borderId="4" xfId="0" applyFont="1" applyBorder="1" applyAlignment="1" applyProtection="1">
      <alignment horizontal="left"/>
      <protection locked="0"/>
    </xf>
    <xf numFmtId="0" fontId="1" fillId="4" borderId="16" xfId="0" applyFont="1" applyFill="1" applyBorder="1" applyAlignment="1" applyProtection="1">
      <alignment horizontal="left"/>
    </xf>
    <xf numFmtId="0" fontId="1" fillId="4" borderId="11" xfId="0" applyFont="1" applyFill="1" applyBorder="1" applyAlignment="1" applyProtection="1">
      <alignment horizontal="left"/>
    </xf>
    <xf numFmtId="0" fontId="1" fillId="4" borderId="9" xfId="0" applyFont="1" applyFill="1" applyBorder="1" applyAlignment="1" applyProtection="1">
      <alignment horizontal="left"/>
    </xf>
    <xf numFmtId="0" fontId="0" fillId="0" borderId="10" xfId="0" applyBorder="1" applyAlignment="1" applyProtection="1">
      <alignment horizontal="center"/>
      <protection locked="0"/>
    </xf>
    <xf numFmtId="0" fontId="0" fillId="0" borderId="0" xfId="0" applyAlignment="1" applyProtection="1">
      <alignment horizontal="center"/>
      <protection locked="0"/>
    </xf>
    <xf numFmtId="0" fontId="0" fillId="0" borderId="11" xfId="0" applyBorder="1" applyAlignment="1" applyProtection="1">
      <alignment horizontal="left"/>
    </xf>
    <xf numFmtId="0" fontId="0" fillId="2" borderId="14" xfId="0" applyFill="1" applyBorder="1" applyAlignment="1" applyProtection="1">
      <alignment horizontal="left"/>
    </xf>
    <xf numFmtId="0" fontId="0" fillId="2" borderId="15" xfId="0" applyFill="1" applyBorder="1" applyAlignment="1" applyProtection="1">
      <alignment horizontal="left"/>
    </xf>
    <xf numFmtId="0" fontId="0" fillId="2" borderId="7" xfId="0" applyFill="1" applyBorder="1" applyAlignment="1" applyProtection="1">
      <alignment horizontal="left"/>
    </xf>
    <xf numFmtId="0" fontId="1" fillId="0" borderId="12" xfId="0" applyFont="1" applyBorder="1" applyAlignment="1" applyProtection="1">
      <alignment horizontal="left"/>
    </xf>
    <xf numFmtId="0" fontId="1" fillId="0" borderId="13" xfId="0" applyFont="1" applyBorder="1" applyAlignment="1" applyProtection="1">
      <alignment horizontal="left"/>
    </xf>
    <xf numFmtId="0" fontId="1" fillId="0" borderId="4" xfId="0" applyFont="1" applyBorder="1" applyAlignment="1" applyProtection="1">
      <alignment horizontal="left"/>
    </xf>
    <xf numFmtId="0" fontId="1" fillId="0" borderId="12" xfId="0" applyFont="1" applyFill="1" applyBorder="1" applyAlignment="1" applyProtection="1">
      <alignment horizontal="left"/>
    </xf>
    <xf numFmtId="0" fontId="1" fillId="0" borderId="13" xfId="0" applyFont="1" applyFill="1" applyBorder="1" applyAlignment="1" applyProtection="1">
      <alignment horizontal="left"/>
    </xf>
    <xf numFmtId="0" fontId="1" fillId="0" borderId="4" xfId="0" applyFont="1" applyFill="1" applyBorder="1" applyAlignment="1" applyProtection="1">
      <alignment horizontal="left"/>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4" xfId="0" applyBorder="1" applyAlignment="1" applyProtection="1">
      <alignment horizontal="left"/>
      <protection locked="0"/>
    </xf>
    <xf numFmtId="0" fontId="6" fillId="0" borderId="0" xfId="0" applyFont="1" applyBorder="1" applyAlignment="1" applyProtection="1">
      <alignment horizontal="center"/>
      <protection locked="0"/>
    </xf>
    <xf numFmtId="0" fontId="4" fillId="0" borderId="0" xfId="0" applyFont="1" applyBorder="1" applyProtection="1"/>
    <xf numFmtId="0" fontId="4" fillId="0" borderId="0" xfId="0" applyFont="1" applyBorder="1" applyAlignment="1" applyProtection="1">
      <alignment horizontal="left"/>
    </xf>
    <xf numFmtId="0" fontId="1" fillId="0" borderId="0" xfId="0" applyFont="1" applyAlignment="1" applyProtection="1">
      <alignment horizontal="left"/>
    </xf>
    <xf numFmtId="0" fontId="0" fillId="0" borderId="0" xfId="0" applyAlignment="1" applyProtection="1">
      <alignment horizontal="left" wrapText="1"/>
    </xf>
    <xf numFmtId="0" fontId="0" fillId="0" borderId="0" xfId="0" applyFill="1" applyAlignment="1" applyProtection="1">
      <alignment horizontal="center"/>
    </xf>
  </cellXfs>
  <cellStyles count="2">
    <cellStyle name="Komma" xfId="1" builtinId="3"/>
    <cellStyle name="Standard" xfId="0" builtinId="0"/>
  </cellStyles>
  <dxfs count="72">
    <dxf>
      <numFmt numFmtId="4" formatCode="#,##0.00"/>
      <border>
        <left style="hair">
          <color indexed="64"/>
        </left>
      </border>
      <protection locked="1" hidden="0"/>
    </dxf>
    <dxf>
      <numFmt numFmtId="2" formatCode="0.00"/>
      <fill>
        <patternFill patternType="none">
          <fgColor indexed="64"/>
          <bgColor auto="1"/>
        </patternFill>
      </fill>
      <alignment horizontal="left"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left style="hair">
          <color rgb="FF000000"/>
        </left>
        <right style="hair">
          <color rgb="FF000000"/>
        </right>
        <top style="hair">
          <color rgb="FF000000"/>
        </top>
        <bottom style="hair">
          <color rgb="FF000000"/>
        </bottom>
      </border>
    </dxf>
    <dxf>
      <protection locked="0" hidden="0"/>
    </dxf>
    <dxf>
      <border outline="0">
        <bottom style="hair">
          <color rgb="FF000000"/>
        </bottom>
      </border>
    </dxf>
    <dxf>
      <font>
        <b/>
        <i val="0"/>
        <strike val="0"/>
        <condense val="0"/>
        <extend val="0"/>
        <outline val="0"/>
        <shadow val="0"/>
        <u val="none"/>
        <vertAlign val="baseline"/>
        <sz val="10"/>
        <color theme="1"/>
        <name val="Arial"/>
        <scheme val="none"/>
      </font>
      <fill>
        <patternFill patternType="solid">
          <fgColor indexed="64"/>
          <bgColor theme="0"/>
        </patternFill>
      </fill>
      <border diagonalUp="0" diagonalDown="0">
        <left style="hair">
          <color indexed="64"/>
        </left>
        <right style="hair">
          <color indexed="64"/>
        </right>
        <top/>
        <bottom/>
      </border>
      <protection locked="1" hidden="0"/>
    </dxf>
    <dxf>
      <font>
        <b val="0"/>
        <i val="0"/>
        <strike val="0"/>
        <condense val="0"/>
        <extend val="0"/>
        <outline val="0"/>
        <shadow val="0"/>
        <u val="none"/>
        <vertAlign val="baseline"/>
        <sz val="10"/>
        <color theme="1"/>
        <name val="Arial"/>
        <scheme val="none"/>
      </font>
      <numFmt numFmtId="35" formatCode="_ * #,##0.00_ ;_ * \-#,##0.00_ ;_ * &quot;-&quot;??_ ;_ @_ "/>
      <fill>
        <patternFill patternType="solid">
          <fgColor indexed="64"/>
          <bgColor theme="4" tint="0.79998168889431442"/>
        </patternFill>
      </fill>
      <border diagonalUp="0" diagonalDown="0">
        <left style="hair">
          <color indexed="64"/>
        </left>
        <right/>
        <top style="hair">
          <color indexed="64"/>
        </top>
        <bottom style="hair">
          <color indexed="64"/>
        </bottom>
      </border>
      <protection locked="1" hidden="0"/>
    </dxf>
    <dxf>
      <numFmt numFmtId="2" formatCode="0.00"/>
      <fill>
        <patternFill patternType="none">
          <fgColor indexed="64"/>
          <bgColor auto="1"/>
        </patternFill>
      </fill>
      <alignment horizontal="left"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left style="hair">
          <color rgb="FF000000"/>
        </left>
        <right style="hair">
          <color rgb="FF000000"/>
        </right>
        <top style="hair">
          <color rgb="FF000000"/>
        </top>
        <bottom style="hair">
          <color rgb="FF000000"/>
        </bottom>
      </border>
    </dxf>
    <dxf>
      <protection locked="0" hidden="0"/>
    </dxf>
    <dxf>
      <border outline="0">
        <bottom style="hair">
          <color rgb="FF000000"/>
        </bottom>
      </border>
    </dxf>
    <dxf>
      <font>
        <b/>
        <i val="0"/>
        <strike val="0"/>
        <condense val="0"/>
        <extend val="0"/>
        <outline val="0"/>
        <shadow val="0"/>
        <u val="none"/>
        <vertAlign val="baseline"/>
        <sz val="10"/>
        <color theme="1"/>
        <name val="Arial"/>
        <scheme val="none"/>
      </font>
      <border diagonalUp="0" diagonalDown="0">
        <left style="hair">
          <color indexed="64"/>
        </left>
        <right style="hair">
          <color indexed="64"/>
        </right>
        <top/>
        <bottom/>
      </border>
      <protection locked="1" hidden="0"/>
    </dxf>
    <dxf>
      <numFmt numFmtId="4" formatCode="#,##0.00"/>
      <border>
        <left style="hair">
          <color indexed="64"/>
        </left>
      </border>
      <protection locked="1" hidden="0"/>
    </dxf>
    <dxf>
      <numFmt numFmtId="2" formatCode="0.00"/>
      <fill>
        <patternFill patternType="none">
          <fgColor indexed="64"/>
          <bgColor auto="1"/>
        </patternFill>
      </fill>
      <alignment horizontal="left"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left style="hair">
          <color rgb="FF000000"/>
        </left>
        <right style="hair">
          <color rgb="FF000000"/>
        </right>
        <top style="hair">
          <color rgb="FF000000"/>
        </top>
        <bottom style="hair">
          <color rgb="FF000000"/>
        </bottom>
      </border>
    </dxf>
    <dxf>
      <protection locked="0" hidden="0"/>
    </dxf>
    <dxf>
      <border outline="0">
        <bottom style="hair">
          <color rgb="FF000000"/>
        </bottom>
      </border>
    </dxf>
    <dxf>
      <font>
        <b/>
        <i val="0"/>
        <strike val="0"/>
        <condense val="0"/>
        <extend val="0"/>
        <outline val="0"/>
        <shadow val="0"/>
        <u val="none"/>
        <vertAlign val="baseline"/>
        <sz val="10"/>
        <color theme="1"/>
        <name val="Arial"/>
        <scheme val="none"/>
      </font>
      <fill>
        <patternFill patternType="solid">
          <fgColor indexed="64"/>
          <bgColor theme="0"/>
        </patternFill>
      </fill>
      <border diagonalUp="0" diagonalDown="0">
        <left style="hair">
          <color indexed="64"/>
        </left>
        <right style="hair">
          <color indexed="64"/>
        </right>
        <top/>
        <bottom/>
      </border>
      <protection locked="1" hidden="0"/>
    </dxf>
    <dxf>
      <font>
        <b val="0"/>
        <i val="0"/>
        <strike val="0"/>
        <condense val="0"/>
        <extend val="0"/>
        <outline val="0"/>
        <shadow val="0"/>
        <u val="none"/>
        <vertAlign val="baseline"/>
        <sz val="10"/>
        <color theme="1"/>
        <name val="Arial"/>
        <scheme val="none"/>
      </font>
      <numFmt numFmtId="35" formatCode="_ * #,##0.00_ ;_ * \-#,##0.00_ ;_ * &quot;-&quot;??_ ;_ @_ "/>
      <fill>
        <patternFill patternType="solid">
          <fgColor indexed="64"/>
          <bgColor theme="4" tint="0.79998168889431442"/>
        </patternFill>
      </fill>
      <border diagonalUp="0" diagonalDown="0">
        <left style="hair">
          <color indexed="64"/>
        </left>
        <right/>
        <top style="hair">
          <color indexed="64"/>
        </top>
        <bottom style="hair">
          <color indexed="64"/>
        </bottom>
      </border>
      <protection locked="1" hidden="0"/>
    </dxf>
    <dxf>
      <numFmt numFmtId="2" formatCode="0.00"/>
      <fill>
        <patternFill patternType="none">
          <fgColor indexed="64"/>
          <bgColor auto="1"/>
        </patternFill>
      </fill>
      <alignment horizontal="left"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left style="hair">
          <color rgb="FF000000"/>
        </left>
        <right style="hair">
          <color rgb="FF000000"/>
        </right>
        <top style="hair">
          <color rgb="FF000000"/>
        </top>
        <bottom style="hair">
          <color rgb="FF000000"/>
        </bottom>
      </border>
    </dxf>
    <dxf>
      <protection locked="0" hidden="0"/>
    </dxf>
    <dxf>
      <border outline="0">
        <bottom style="hair">
          <color rgb="FF000000"/>
        </bottom>
      </border>
    </dxf>
    <dxf>
      <font>
        <b/>
        <i val="0"/>
        <strike val="0"/>
        <condense val="0"/>
        <extend val="0"/>
        <outline val="0"/>
        <shadow val="0"/>
        <u val="none"/>
        <vertAlign val="baseline"/>
        <sz val="10"/>
        <color theme="1"/>
        <name val="Arial"/>
        <scheme val="none"/>
      </font>
      <border diagonalUp="0" diagonalDown="0">
        <left style="hair">
          <color indexed="64"/>
        </left>
        <right style="hair">
          <color indexed="64"/>
        </right>
        <top/>
        <bottom/>
      </border>
      <protection locked="1" hidden="0"/>
    </dxf>
    <dxf>
      <numFmt numFmtId="4" formatCode="#,##0.00"/>
      <border>
        <left style="hair">
          <color indexed="64"/>
        </left>
      </border>
      <protection locked="1" hidden="0"/>
    </dxf>
    <dxf>
      <numFmt numFmtId="2" formatCode="0.00"/>
      <fill>
        <patternFill patternType="none">
          <fgColor indexed="64"/>
          <bgColor auto="1"/>
        </patternFill>
      </fill>
      <alignment horizontal="left"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left style="hair">
          <color rgb="FF000000"/>
        </left>
        <right style="hair">
          <color rgb="FF000000"/>
        </right>
        <top style="hair">
          <color rgb="FF000000"/>
        </top>
        <bottom style="hair">
          <color rgb="FF000000"/>
        </bottom>
      </border>
    </dxf>
    <dxf>
      <protection locked="0" hidden="0"/>
    </dxf>
    <dxf>
      <border outline="0">
        <bottom style="hair">
          <color rgb="FF000000"/>
        </bottom>
      </border>
    </dxf>
    <dxf>
      <font>
        <b/>
        <i val="0"/>
        <strike val="0"/>
        <condense val="0"/>
        <extend val="0"/>
        <outline val="0"/>
        <shadow val="0"/>
        <u val="none"/>
        <vertAlign val="baseline"/>
        <sz val="10"/>
        <color theme="1"/>
        <name val="Arial"/>
        <scheme val="none"/>
      </font>
      <fill>
        <patternFill patternType="solid">
          <fgColor indexed="64"/>
          <bgColor theme="0"/>
        </patternFill>
      </fill>
      <border diagonalUp="0" diagonalDown="0">
        <left style="hair">
          <color indexed="64"/>
        </left>
        <right style="hair">
          <color indexed="64"/>
        </right>
        <top/>
        <bottom/>
      </border>
      <protection locked="1" hidden="0"/>
    </dxf>
    <dxf>
      <font>
        <b val="0"/>
        <i val="0"/>
        <strike val="0"/>
        <condense val="0"/>
        <extend val="0"/>
        <outline val="0"/>
        <shadow val="0"/>
        <u val="none"/>
        <vertAlign val="baseline"/>
        <sz val="10"/>
        <color theme="1"/>
        <name val="Arial"/>
        <scheme val="none"/>
      </font>
      <numFmt numFmtId="35" formatCode="_ * #,##0.00_ ;_ * \-#,##0.00_ ;_ * &quot;-&quot;??_ ;_ @_ "/>
      <fill>
        <patternFill patternType="solid">
          <fgColor indexed="64"/>
          <bgColor theme="4" tint="0.79998168889431442"/>
        </patternFill>
      </fill>
      <border diagonalUp="0" diagonalDown="0">
        <left style="hair">
          <color indexed="64"/>
        </left>
        <right/>
        <top style="hair">
          <color indexed="64"/>
        </top>
        <bottom style="hair">
          <color indexed="64"/>
        </bottom>
      </border>
      <protection locked="1" hidden="0"/>
    </dxf>
    <dxf>
      <numFmt numFmtId="2" formatCode="0.00"/>
      <fill>
        <patternFill patternType="none">
          <fgColor indexed="64"/>
          <bgColor auto="1"/>
        </patternFill>
      </fill>
      <alignment horizontal="left"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left style="hair">
          <color rgb="FF000000"/>
        </left>
        <right style="hair">
          <color rgb="FF000000"/>
        </right>
        <top style="hair">
          <color rgb="FF000000"/>
        </top>
        <bottom style="hair">
          <color rgb="FF000000"/>
        </bottom>
      </border>
    </dxf>
    <dxf>
      <protection locked="0" hidden="0"/>
    </dxf>
    <dxf>
      <border outline="0">
        <bottom style="hair">
          <color rgb="FF000000"/>
        </bottom>
      </border>
    </dxf>
    <dxf>
      <font>
        <b/>
        <i val="0"/>
        <strike val="0"/>
        <condense val="0"/>
        <extend val="0"/>
        <outline val="0"/>
        <shadow val="0"/>
        <u val="none"/>
        <vertAlign val="baseline"/>
        <sz val="10"/>
        <color theme="1"/>
        <name val="Arial"/>
        <scheme val="none"/>
      </font>
      <border diagonalUp="0" diagonalDown="0">
        <left style="hair">
          <color indexed="64"/>
        </left>
        <right style="hair">
          <color indexed="64"/>
        </right>
        <top/>
        <bottom/>
      </border>
      <protection locked="1" hidden="0"/>
    </dxf>
    <dxf>
      <numFmt numFmtId="4" formatCode="#,##0.00"/>
      <border>
        <left style="hair">
          <color indexed="64"/>
        </left>
      </border>
      <protection locked="1" hidden="0"/>
    </dxf>
    <dxf>
      <numFmt numFmtId="2" formatCode="0.00"/>
      <fill>
        <patternFill patternType="none">
          <fgColor indexed="64"/>
          <bgColor indexed="65"/>
        </patternFill>
      </fill>
      <alignment horizontal="left"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left style="hair">
          <color indexed="64"/>
        </left>
        <right style="hair">
          <color indexed="64"/>
        </right>
        <top style="hair">
          <color indexed="64"/>
        </top>
        <bottom style="hair">
          <color indexed="64"/>
        </bottom>
      </border>
    </dxf>
    <dxf>
      <protection locked="0" hidden="0"/>
    </dxf>
    <dxf>
      <border outline="0">
        <bottom style="hair">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border diagonalUp="0" diagonalDown="0">
        <left style="hair">
          <color indexed="64"/>
        </left>
        <right style="hair">
          <color indexed="64"/>
        </right>
        <top/>
        <bottom/>
      </border>
      <protection locked="1" hidden="0"/>
    </dxf>
    <dxf>
      <font>
        <b val="0"/>
        <i val="0"/>
        <strike val="0"/>
        <condense val="0"/>
        <extend val="0"/>
        <outline val="0"/>
        <shadow val="0"/>
        <u val="none"/>
        <vertAlign val="baseline"/>
        <sz val="10"/>
        <color theme="1"/>
        <name val="Arial"/>
        <scheme val="none"/>
      </font>
      <numFmt numFmtId="35" formatCode="_ * #,##0.00_ ;_ * \-#,##0.00_ ;_ * &quot;-&quot;??_ ;_ @_ "/>
      <fill>
        <patternFill patternType="solid">
          <fgColor indexed="64"/>
          <bgColor theme="4" tint="0.79998168889431442"/>
        </patternFill>
      </fill>
      <border diagonalUp="0" diagonalDown="0">
        <left/>
        <right/>
        <top style="hair">
          <color indexed="64"/>
        </top>
        <bottom style="hair">
          <color indexed="64"/>
        </bottom>
        <vertical/>
        <horizontal/>
      </border>
      <protection locked="1" hidden="0"/>
    </dxf>
    <dxf>
      <numFmt numFmtId="2" formatCode="0.00"/>
      <fill>
        <patternFill patternType="none">
          <fgColor indexed="64"/>
          <bgColor indexed="65"/>
        </patternFill>
      </fill>
      <alignment horizontal="left"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left style="hair">
          <color indexed="64"/>
        </left>
        <right style="hair">
          <color indexed="64"/>
        </right>
        <top style="hair">
          <color indexed="64"/>
        </top>
        <bottom style="hair">
          <color indexed="64"/>
        </bottom>
      </border>
    </dxf>
    <dxf>
      <protection locked="0" hidden="0"/>
    </dxf>
    <dxf>
      <border outline="0">
        <bottom style="hair">
          <color indexed="64"/>
        </bottom>
      </border>
    </dxf>
    <dxf>
      <font>
        <b/>
        <i val="0"/>
        <strike val="0"/>
        <condense val="0"/>
        <extend val="0"/>
        <outline val="0"/>
        <shadow val="0"/>
        <u val="none"/>
        <vertAlign val="baseline"/>
        <sz val="10"/>
        <color theme="1"/>
        <name val="Arial"/>
        <scheme val="none"/>
      </font>
      <border diagonalUp="0" diagonalDown="0">
        <left style="hair">
          <color indexed="64"/>
        </left>
        <right style="hair">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elle4" displayName="Tabelle4" ref="A7:E13" totalsRowShown="0" headerRowDxfId="71" dataDxfId="69" headerRowBorderDxfId="70" tableBorderDxfId="68">
  <tableColumns count="5">
    <tableColumn id="1" xr3:uid="{00000000-0010-0000-0000-000001000000}" name="Type" dataDxfId="67"/>
    <tableColumn id="2" xr3:uid="{00000000-0010-0000-0000-000002000000}" name="Description" dataDxfId="66"/>
    <tableColumn id="3" xr3:uid="{00000000-0010-0000-0000-000003000000}" name="Temps (h)" dataDxfId="65"/>
    <tableColumn id="4" xr3:uid="{00000000-0010-0000-0000-000004000000}" name="Tarif horaire (CHF)" dataDxfId="64"/>
    <tableColumn id="5" xr3:uid="{00000000-0010-0000-0000-000005000000}" name="Coûts (CHF)" dataDxfId="63" dataCellStyle="Komma">
      <calculatedColumnFormula>IF(ISBLANK(C8),"",PRODUCT(C8,D8))</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elle7" displayName="Tabelle7" ref="A15:E19" totalsRowShown="0" headerRowDxfId="62" dataDxfId="60" headerRowBorderDxfId="61" tableBorderDxfId="59">
  <tableColumns count="5">
    <tableColumn id="1" xr3:uid="{00000000-0010-0000-0100-000001000000}" name="Type" dataDxfId="58"/>
    <tableColumn id="2" xr3:uid="{00000000-0010-0000-0100-000002000000}" name="Description" dataDxfId="57"/>
    <tableColumn id="3" xr3:uid="{00000000-0010-0000-0100-000003000000}" name="Nombre de séances * personnes1)" dataDxfId="56"/>
    <tableColumn id="4" xr3:uid="{00000000-0010-0000-0100-000004000000}" name="Jetons de présence2) " dataDxfId="55"/>
    <tableColumn id="5" xr3:uid="{00000000-0010-0000-0100-000005000000}" name="Coûts (CHF)" dataDxfId="54">
      <calculatedColumnFormula>IF(ISBLANK(C16),"",PRODUCT(C16,D16))</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le42" displayName="Tabelle42" ref="A7:E13" totalsRowShown="0" headerRowDxfId="53" dataDxfId="51" headerRowBorderDxfId="52" tableBorderDxfId="50">
  <tableColumns count="5">
    <tableColumn id="1" xr3:uid="{00000000-0010-0000-0200-000001000000}" name="Type" dataDxfId="49"/>
    <tableColumn id="2" xr3:uid="{00000000-0010-0000-0200-000002000000}" name="Description" dataDxfId="48"/>
    <tableColumn id="3" xr3:uid="{00000000-0010-0000-0200-000003000000}" name="Temps (h)" dataDxfId="47"/>
    <tableColumn id="4" xr3:uid="{00000000-0010-0000-0200-000004000000}" name="Tarif horaire (CHF)" dataDxfId="46"/>
    <tableColumn id="5" xr3:uid="{00000000-0010-0000-0200-000005000000}" name="Coûts (CHF)" dataDxfId="45">
      <calculatedColumnFormula>IF(ISBLANK(C8),"",PRODUCT(C8,D8))</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le73" displayName="Tabelle73" ref="A15:E19" totalsRowShown="0" headerRowDxfId="44" dataDxfId="42" headerRowBorderDxfId="43" tableBorderDxfId="41">
  <tableColumns count="5">
    <tableColumn id="1" xr3:uid="{00000000-0010-0000-0300-000001000000}" name="Type" dataDxfId="40"/>
    <tableColumn id="2" xr3:uid="{00000000-0010-0000-0300-000002000000}" name="Description" dataDxfId="39"/>
    <tableColumn id="3" xr3:uid="{00000000-0010-0000-0300-000003000000}" name="Nombre de séances * personnes1)" dataDxfId="38"/>
    <tableColumn id="4" xr3:uid="{00000000-0010-0000-0300-000004000000}" name="Jetons de présence2) " dataDxfId="37"/>
    <tableColumn id="5" xr3:uid="{00000000-0010-0000-0300-000005000000}" name="Coûts (CHF)" dataDxfId="36">
      <calculatedColumnFormula>IF(ISBLANK(C16),"",PRODUCT(C16,D16))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elle424" displayName="Tabelle424" ref="A7:E13" totalsRowShown="0" headerRowDxfId="35" dataDxfId="33" headerRowBorderDxfId="34" tableBorderDxfId="32">
  <tableColumns count="5">
    <tableColumn id="1" xr3:uid="{00000000-0010-0000-0400-000001000000}" name="Type" dataDxfId="31"/>
    <tableColumn id="2" xr3:uid="{00000000-0010-0000-0400-000002000000}" name="Description" dataDxfId="30"/>
    <tableColumn id="3" xr3:uid="{00000000-0010-0000-0400-000003000000}" name="Temps (h)" dataDxfId="29"/>
    <tableColumn id="4" xr3:uid="{00000000-0010-0000-0400-000004000000}" name="Tarif horaire (CHF)" dataDxfId="28"/>
    <tableColumn id="5" xr3:uid="{00000000-0010-0000-0400-000005000000}" name="Coûts (CHF)" dataDxfId="27">
      <calculatedColumnFormula>IF(ISBLANK(C8),"",PRODUCT(C8,D8))</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elle736" displayName="Tabelle736" ref="A15:E19" totalsRowShown="0" headerRowDxfId="26" dataDxfId="24" headerRowBorderDxfId="25" tableBorderDxfId="23">
  <tableColumns count="5">
    <tableColumn id="1" xr3:uid="{00000000-0010-0000-0500-000001000000}" name="Type" dataDxfId="22"/>
    <tableColumn id="2" xr3:uid="{00000000-0010-0000-0500-000002000000}" name="Description" dataDxfId="21"/>
    <tableColumn id="3" xr3:uid="{00000000-0010-0000-0500-000003000000}" name="Nombre de séances * personnes1)" dataDxfId="20"/>
    <tableColumn id="4" xr3:uid="{00000000-0010-0000-0500-000004000000}" name="Jetons de présence2) " dataDxfId="19"/>
    <tableColumn id="5" xr3:uid="{00000000-0010-0000-0500-000005000000}" name="Coûts (CHF)" dataDxfId="18">
      <calculatedColumnFormula>IF(ISBLANK(C16),"",PRODUCT(C16,D16))</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elle4247" displayName="Tabelle4247" ref="A7:E13" totalsRowShown="0" headerRowDxfId="17" dataDxfId="15" headerRowBorderDxfId="16" tableBorderDxfId="14">
  <tableColumns count="5">
    <tableColumn id="1" xr3:uid="{00000000-0010-0000-0600-000001000000}" name="Type" dataDxfId="13"/>
    <tableColumn id="2" xr3:uid="{00000000-0010-0000-0600-000002000000}" name="Description" dataDxfId="12"/>
    <tableColumn id="3" xr3:uid="{00000000-0010-0000-0600-000003000000}" name="Temps (h)" dataDxfId="11"/>
    <tableColumn id="4" xr3:uid="{00000000-0010-0000-0600-000004000000}" name="Tarif horaire (CHF)" dataDxfId="10"/>
    <tableColumn id="5" xr3:uid="{00000000-0010-0000-0600-000005000000}" name="Coûts (CHF)" dataDxfId="9">
      <calculatedColumnFormula>IF(ISBLANK(C8),"",PRODUCT(C8,D8))</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le7369" displayName="Tabelle7369" ref="A15:E19" totalsRowShown="0" headerRowDxfId="8" dataDxfId="6" headerRowBorderDxfId="7" tableBorderDxfId="5">
  <tableColumns count="5">
    <tableColumn id="1" xr3:uid="{00000000-0010-0000-0700-000001000000}" name="Type" dataDxfId="4"/>
    <tableColumn id="2" xr3:uid="{00000000-0010-0000-0700-000002000000}" name="Description" dataDxfId="3"/>
    <tableColumn id="3" xr3:uid="{00000000-0010-0000-0700-000003000000}" name="Nombre de séances * personnes1)" dataDxfId="2"/>
    <tableColumn id="4" xr3:uid="{00000000-0010-0000-0700-000004000000}" name="Jetons de présence2) " dataDxfId="1"/>
    <tableColumn id="5" xr3:uid="{00000000-0010-0000-0700-000005000000}" name="Coûts (CHF)" dataDxfId="0">
      <calculatedColumnFormula>IF(ISBLANK(C16),"",PRODUCT(C16,D16))</calculatedColumnFormula>
    </tableColumn>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68"/>
  <sheetViews>
    <sheetView view="pageLayout" zoomScaleNormal="100" workbookViewId="0">
      <selection activeCell="E23" sqref="E23"/>
    </sheetView>
  </sheetViews>
  <sheetFormatPr baseColWidth="10" defaultColWidth="11.28515625" defaultRowHeight="12.75" x14ac:dyDescent="0.2"/>
  <cols>
    <col min="1" max="1" width="28.140625" style="1" customWidth="1"/>
    <col min="2" max="2" width="32.7109375" style="1" customWidth="1"/>
    <col min="3" max="3" width="29" style="1" customWidth="1"/>
    <col min="4" max="4" width="19.85546875" style="1" customWidth="1"/>
    <col min="5" max="5" width="12.28515625" style="1" customWidth="1"/>
    <col min="6" max="8" width="11.28515625" style="1"/>
    <col min="9" max="9" width="15.42578125" style="1" customWidth="1"/>
    <col min="10" max="16384" width="11.28515625" style="1"/>
  </cols>
  <sheetData>
    <row r="1" spans="1:11" x14ac:dyDescent="0.2">
      <c r="A1" s="65" t="s">
        <v>73</v>
      </c>
      <c r="B1" s="36" t="s">
        <v>66</v>
      </c>
    </row>
    <row r="2" spans="1:11" x14ac:dyDescent="0.2">
      <c r="A2" s="37" t="s">
        <v>0</v>
      </c>
      <c r="B2" s="36" t="s">
        <v>66</v>
      </c>
      <c r="I2" s="2"/>
      <c r="J2" s="2"/>
    </row>
    <row r="3" spans="1:11" x14ac:dyDescent="0.2">
      <c r="I3" s="2"/>
      <c r="J3" s="2"/>
    </row>
    <row r="4" spans="1:11" ht="15.75" x14ac:dyDescent="0.25">
      <c r="A4" s="38" t="s">
        <v>1</v>
      </c>
      <c r="I4" s="2"/>
      <c r="J4" s="2"/>
    </row>
    <row r="6" spans="1:11" ht="13.5" customHeight="1" x14ac:dyDescent="0.2">
      <c r="A6" s="39" t="s">
        <v>2</v>
      </c>
      <c r="B6" s="39"/>
      <c r="C6" s="39"/>
      <c r="D6" s="53"/>
      <c r="E6" s="39"/>
    </row>
    <row r="7" spans="1:11" x14ac:dyDescent="0.2">
      <c r="A7" s="40" t="s">
        <v>3</v>
      </c>
      <c r="B7" s="41" t="s">
        <v>4</v>
      </c>
      <c r="C7" s="41" t="s">
        <v>5</v>
      </c>
      <c r="D7" s="41" t="s">
        <v>6</v>
      </c>
      <c r="E7" s="42" t="s">
        <v>7</v>
      </c>
    </row>
    <row r="8" spans="1:11" x14ac:dyDescent="0.2">
      <c r="A8" s="3"/>
      <c r="B8" s="4"/>
      <c r="C8" s="4"/>
      <c r="D8" s="34"/>
      <c r="E8" s="66" t="str">
        <f t="shared" ref="E8:E14" si="0">IF(ISBLANK(C8),"",PRODUCT(C8,D8))</f>
        <v/>
      </c>
    </row>
    <row r="9" spans="1:11" x14ac:dyDescent="0.2">
      <c r="A9" s="3"/>
      <c r="B9" s="6"/>
      <c r="C9" s="6"/>
      <c r="D9" s="34"/>
      <c r="E9" s="66" t="str">
        <f t="shared" si="0"/>
        <v/>
      </c>
      <c r="K9" s="2"/>
    </row>
    <row r="10" spans="1:11" x14ac:dyDescent="0.2">
      <c r="A10" s="3"/>
      <c r="B10" s="4"/>
      <c r="C10" s="6"/>
      <c r="D10" s="34"/>
      <c r="E10" s="66" t="str">
        <f t="shared" si="0"/>
        <v/>
      </c>
      <c r="K10" s="2"/>
    </row>
    <row r="11" spans="1:11" x14ac:dyDescent="0.2">
      <c r="A11" s="3"/>
      <c r="B11" s="4"/>
      <c r="C11" s="4"/>
      <c r="D11" s="34"/>
      <c r="E11" s="66" t="str">
        <f t="shared" si="0"/>
        <v/>
      </c>
      <c r="K11" s="2"/>
    </row>
    <row r="12" spans="1:11" x14ac:dyDescent="0.2">
      <c r="A12" s="3"/>
      <c r="B12" s="6"/>
      <c r="C12" s="6"/>
      <c r="D12" s="34"/>
      <c r="E12" s="66" t="str">
        <f t="shared" si="0"/>
        <v/>
      </c>
      <c r="K12" s="2"/>
    </row>
    <row r="13" spans="1:11" x14ac:dyDescent="0.2">
      <c r="A13" s="3"/>
      <c r="B13" s="7"/>
      <c r="C13" s="7"/>
      <c r="D13" s="34"/>
      <c r="E13" s="67" t="str">
        <f t="shared" si="0"/>
        <v/>
      </c>
      <c r="K13" s="2"/>
    </row>
    <row r="14" spans="1:11" x14ac:dyDescent="0.2">
      <c r="A14" s="39" t="s">
        <v>8</v>
      </c>
      <c r="B14" s="43"/>
      <c r="C14" s="43"/>
      <c r="D14" s="43"/>
      <c r="E14" s="44" t="str">
        <f t="shared" si="0"/>
        <v/>
      </c>
      <c r="K14" s="2"/>
    </row>
    <row r="15" spans="1:11" ht="14.25" x14ac:dyDescent="0.2">
      <c r="A15" s="45" t="s">
        <v>3</v>
      </c>
      <c r="B15" s="46" t="s">
        <v>4</v>
      </c>
      <c r="C15" s="46" t="s">
        <v>9</v>
      </c>
      <c r="D15" s="46" t="s">
        <v>63</v>
      </c>
      <c r="E15" s="47" t="s">
        <v>7</v>
      </c>
      <c r="F15" s="8"/>
      <c r="K15" s="2"/>
    </row>
    <row r="16" spans="1:11" x14ac:dyDescent="0.2">
      <c r="A16" s="3"/>
      <c r="B16" s="6"/>
      <c r="C16" s="6"/>
      <c r="D16" s="34"/>
      <c r="E16" s="68" t="str">
        <f>IF(ISBLANK(C16),"",PRODUCT(C16,D16))</f>
        <v/>
      </c>
      <c r="K16" s="2"/>
    </row>
    <row r="17" spans="1:11" x14ac:dyDescent="0.2">
      <c r="A17" s="5"/>
      <c r="B17" s="6"/>
      <c r="C17" s="6"/>
      <c r="D17" s="34"/>
      <c r="E17" s="68" t="str">
        <f>IF(ISBLANK(C17),"",PRODUCT(C17,D17))</f>
        <v/>
      </c>
      <c r="K17" s="2"/>
    </row>
    <row r="18" spans="1:11" x14ac:dyDescent="0.2">
      <c r="A18" s="5"/>
      <c r="B18" s="6"/>
      <c r="C18" s="6"/>
      <c r="D18" s="34"/>
      <c r="E18" s="69" t="str">
        <f t="shared" ref="E18" si="1">IF(ISBLANK(C18),"",PRODUCT(C18,D18))</f>
        <v/>
      </c>
      <c r="I18" s="2"/>
      <c r="J18" s="2"/>
      <c r="K18" s="2"/>
    </row>
    <row r="19" spans="1:11" x14ac:dyDescent="0.2">
      <c r="A19" s="9"/>
      <c r="B19" s="10"/>
      <c r="C19" s="10"/>
      <c r="D19" s="34"/>
      <c r="E19" s="70" t="str">
        <f>IF(ISBLANK(C19),"",PRODUCT(C19,D19))</f>
        <v/>
      </c>
      <c r="I19" s="2"/>
      <c r="J19" s="2"/>
      <c r="K19" s="2"/>
    </row>
    <row r="20" spans="1:11" x14ac:dyDescent="0.2">
      <c r="A20" s="44" t="s">
        <v>10</v>
      </c>
      <c r="B20" s="43"/>
      <c r="C20" s="43"/>
      <c r="D20" s="43"/>
      <c r="E20" s="44"/>
      <c r="I20" s="2"/>
      <c r="J20" s="2"/>
      <c r="K20" s="2"/>
    </row>
    <row r="21" spans="1:11" ht="14.25" x14ac:dyDescent="0.2">
      <c r="A21" s="48" t="s">
        <v>11</v>
      </c>
      <c r="B21" s="86" t="s">
        <v>12</v>
      </c>
      <c r="C21" s="87"/>
      <c r="D21" s="88"/>
      <c r="E21" s="49" t="s">
        <v>7</v>
      </c>
      <c r="I21" s="2"/>
      <c r="J21" s="2"/>
      <c r="K21" s="2"/>
    </row>
    <row r="22" spans="1:11" x14ac:dyDescent="0.2">
      <c r="A22" s="11"/>
      <c r="B22" s="89"/>
      <c r="C22" s="90"/>
      <c r="D22" s="91"/>
      <c r="E22" s="35"/>
      <c r="I22" s="2"/>
      <c r="J22" s="2"/>
      <c r="K22" s="2"/>
    </row>
    <row r="23" spans="1:11" x14ac:dyDescent="0.2">
      <c r="A23" s="12"/>
      <c r="B23" s="89"/>
      <c r="C23" s="90"/>
      <c r="D23" s="91"/>
      <c r="E23" s="35"/>
    </row>
    <row r="24" spans="1:11" x14ac:dyDescent="0.2">
      <c r="A24" s="11"/>
      <c r="B24" s="89"/>
      <c r="C24" s="90"/>
      <c r="D24" s="91"/>
      <c r="E24" s="35"/>
    </row>
    <row r="25" spans="1:11" x14ac:dyDescent="0.2">
      <c r="A25" s="12"/>
      <c r="B25" s="89"/>
      <c r="C25" s="90"/>
      <c r="D25" s="91"/>
      <c r="E25" s="35"/>
    </row>
    <row r="26" spans="1:11" x14ac:dyDescent="0.2">
      <c r="A26" s="11"/>
      <c r="B26" s="89"/>
      <c r="C26" s="90"/>
      <c r="D26" s="91"/>
      <c r="E26" s="35"/>
    </row>
    <row r="27" spans="1:11" x14ac:dyDescent="0.2">
      <c r="A27" s="13"/>
      <c r="B27" s="89"/>
      <c r="C27" s="90"/>
      <c r="D27" s="91"/>
      <c r="E27" s="35"/>
    </row>
    <row r="28" spans="1:11" x14ac:dyDescent="0.2">
      <c r="A28" s="50" t="s">
        <v>13</v>
      </c>
      <c r="B28" s="74"/>
      <c r="C28" s="75"/>
      <c r="D28" s="76"/>
      <c r="E28" s="20">
        <f>SUM(E8:E13,E16:E19,E22:E27)</f>
        <v>0</v>
      </c>
    </row>
    <row r="29" spans="1:11" x14ac:dyDescent="0.2">
      <c r="A29" s="31" t="s">
        <v>14</v>
      </c>
      <c r="B29" s="31"/>
      <c r="C29" s="31"/>
      <c r="D29" s="33"/>
      <c r="E29" s="33"/>
    </row>
    <row r="30" spans="1:11" x14ac:dyDescent="0.2">
      <c r="A30" s="32" t="s">
        <v>15</v>
      </c>
      <c r="B30" s="32" t="s">
        <v>16</v>
      </c>
      <c r="C30" s="32"/>
      <c r="D30" s="33"/>
      <c r="E30" s="33"/>
    </row>
    <row r="31" spans="1:11" x14ac:dyDescent="0.2">
      <c r="A31" s="14"/>
      <c r="B31" s="15"/>
      <c r="C31" s="15"/>
      <c r="D31" s="15"/>
    </row>
    <row r="32" spans="1:11" x14ac:dyDescent="0.2">
      <c r="A32" s="14"/>
      <c r="B32" s="92"/>
      <c r="C32" s="92"/>
      <c r="D32" s="92"/>
    </row>
    <row r="33" spans="1:5" x14ac:dyDescent="0.2">
      <c r="B33" s="78"/>
      <c r="C33" s="78"/>
      <c r="D33" s="78"/>
    </row>
    <row r="34" spans="1:5" ht="15.75" x14ac:dyDescent="0.25">
      <c r="A34" s="38" t="s">
        <v>17</v>
      </c>
      <c r="B34" s="78"/>
      <c r="C34" s="78"/>
      <c r="D34" s="78"/>
    </row>
    <row r="35" spans="1:5" x14ac:dyDescent="0.2">
      <c r="B35" s="77"/>
      <c r="C35" s="77"/>
      <c r="D35" s="77"/>
      <c r="E35" s="44"/>
    </row>
    <row r="36" spans="1:5" x14ac:dyDescent="0.2">
      <c r="A36" s="44" t="s">
        <v>18</v>
      </c>
      <c r="B36" s="43"/>
      <c r="C36" s="43"/>
      <c r="D36" s="43"/>
      <c r="E36" s="49" t="s">
        <v>20</v>
      </c>
    </row>
    <row r="37" spans="1:5" x14ac:dyDescent="0.2">
      <c r="A37" s="49" t="s">
        <v>19</v>
      </c>
      <c r="B37" s="83" t="s">
        <v>4</v>
      </c>
      <c r="C37" s="84"/>
      <c r="D37" s="85"/>
      <c r="E37" s="16"/>
    </row>
    <row r="38" spans="1:5" x14ac:dyDescent="0.2">
      <c r="A38" s="11" t="s">
        <v>21</v>
      </c>
      <c r="B38" s="71"/>
      <c r="C38" s="72"/>
      <c r="D38" s="73"/>
      <c r="E38" s="16"/>
    </row>
    <row r="39" spans="1:5" x14ac:dyDescent="0.2">
      <c r="A39" s="11"/>
      <c r="B39" s="71"/>
      <c r="C39" s="72"/>
      <c r="D39" s="73"/>
      <c r="E39" s="16"/>
    </row>
    <row r="40" spans="1:5" x14ac:dyDescent="0.2">
      <c r="A40" s="11"/>
      <c r="B40" s="71"/>
      <c r="C40" s="72"/>
      <c r="D40" s="73"/>
      <c r="E40" s="16"/>
    </row>
    <row r="41" spans="1:5" x14ac:dyDescent="0.2">
      <c r="A41" s="11"/>
      <c r="B41" s="71"/>
      <c r="C41" s="72"/>
      <c r="D41" s="73"/>
      <c r="E41" s="16"/>
    </row>
    <row r="42" spans="1:5" x14ac:dyDescent="0.2">
      <c r="A42" s="11"/>
      <c r="B42" s="71"/>
      <c r="C42" s="72"/>
      <c r="D42" s="73"/>
      <c r="E42" s="21">
        <f>SUM(E37:E41)</f>
        <v>0</v>
      </c>
    </row>
    <row r="43" spans="1:5" x14ac:dyDescent="0.2">
      <c r="A43" s="51" t="s">
        <v>22</v>
      </c>
      <c r="B43" s="80"/>
      <c r="C43" s="81"/>
      <c r="D43" s="82"/>
      <c r="E43" s="33"/>
    </row>
    <row r="44" spans="1:5" x14ac:dyDescent="0.2">
      <c r="A44" s="33"/>
      <c r="B44" s="79"/>
      <c r="C44" s="79"/>
      <c r="D44" s="79"/>
      <c r="E44" s="44"/>
    </row>
    <row r="45" spans="1:5" x14ac:dyDescent="0.2">
      <c r="A45" s="44" t="s">
        <v>23</v>
      </c>
      <c r="B45" s="43"/>
      <c r="C45" s="43"/>
      <c r="D45" s="43"/>
      <c r="E45" s="49" t="s">
        <v>20</v>
      </c>
    </row>
    <row r="46" spans="1:5" x14ac:dyDescent="0.2">
      <c r="A46" s="49" t="s">
        <v>19</v>
      </c>
      <c r="B46" s="83" t="s">
        <v>4</v>
      </c>
      <c r="C46" s="84"/>
      <c r="D46" s="85"/>
      <c r="E46" s="29"/>
    </row>
    <row r="47" spans="1:5" x14ac:dyDescent="0.2">
      <c r="A47" s="17" t="s">
        <v>24</v>
      </c>
      <c r="B47" s="71"/>
      <c r="C47" s="72"/>
      <c r="D47" s="73"/>
      <c r="E47" s="29"/>
    </row>
    <row r="48" spans="1:5" x14ac:dyDescent="0.2">
      <c r="A48" s="17"/>
      <c r="B48" s="71"/>
      <c r="C48" s="72"/>
      <c r="D48" s="73"/>
      <c r="E48" s="29"/>
    </row>
    <row r="49" spans="1:5" x14ac:dyDescent="0.2">
      <c r="A49" s="17"/>
      <c r="B49" s="71"/>
      <c r="C49" s="72"/>
      <c r="D49" s="73"/>
      <c r="E49" s="29"/>
    </row>
    <row r="50" spans="1:5" x14ac:dyDescent="0.2">
      <c r="A50" s="17"/>
      <c r="B50" s="71"/>
      <c r="C50" s="72"/>
      <c r="D50" s="73"/>
      <c r="E50" s="30"/>
    </row>
    <row r="51" spans="1:5" x14ac:dyDescent="0.2">
      <c r="A51" s="11"/>
      <c r="B51" s="71"/>
      <c r="C51" s="72"/>
      <c r="D51" s="73"/>
      <c r="E51" s="21">
        <f>SUM(E46:E50)</f>
        <v>0</v>
      </c>
    </row>
    <row r="52" spans="1:5" x14ac:dyDescent="0.2">
      <c r="A52" s="51" t="s">
        <v>25</v>
      </c>
      <c r="B52" s="80"/>
      <c r="C52" s="81"/>
      <c r="D52" s="82"/>
      <c r="E52" s="33"/>
    </row>
    <row r="53" spans="1:5" x14ac:dyDescent="0.2">
      <c r="A53" s="33"/>
      <c r="B53" s="79"/>
      <c r="C53" s="79"/>
      <c r="D53" s="79"/>
      <c r="E53" s="44"/>
    </row>
    <row r="54" spans="1:5" x14ac:dyDescent="0.2">
      <c r="A54" s="44" t="s">
        <v>26</v>
      </c>
      <c r="B54" s="43"/>
      <c r="C54" s="43"/>
      <c r="D54" s="43"/>
      <c r="E54" s="49" t="s">
        <v>20</v>
      </c>
    </row>
    <row r="55" spans="1:5" x14ac:dyDescent="0.2">
      <c r="A55" s="49" t="s">
        <v>27</v>
      </c>
      <c r="B55" s="83" t="s">
        <v>4</v>
      </c>
      <c r="C55" s="84"/>
      <c r="D55" s="85"/>
      <c r="E55" s="16"/>
    </row>
    <row r="56" spans="1:5" x14ac:dyDescent="0.2">
      <c r="A56" s="52" t="s">
        <v>28</v>
      </c>
      <c r="B56" s="71"/>
      <c r="C56" s="72"/>
      <c r="D56" s="73"/>
      <c r="E56" s="16"/>
    </row>
    <row r="57" spans="1:5" x14ac:dyDescent="0.2">
      <c r="A57" s="11" t="s">
        <v>29</v>
      </c>
      <c r="B57" s="71"/>
      <c r="C57" s="72"/>
      <c r="D57" s="73"/>
      <c r="E57" s="16"/>
    </row>
    <row r="58" spans="1:5" x14ac:dyDescent="0.2">
      <c r="A58" s="11" t="s">
        <v>30</v>
      </c>
      <c r="B58" s="71"/>
      <c r="C58" s="72"/>
      <c r="D58" s="73"/>
      <c r="E58" s="16"/>
    </row>
    <row r="59" spans="1:5" x14ac:dyDescent="0.2">
      <c r="A59" s="11" t="s">
        <v>31</v>
      </c>
      <c r="B59" s="71"/>
      <c r="C59" s="72"/>
      <c r="D59" s="73"/>
      <c r="E59" s="19"/>
    </row>
    <row r="60" spans="1:5" x14ac:dyDescent="0.2">
      <c r="A60" s="18"/>
      <c r="B60" s="71"/>
      <c r="C60" s="72"/>
      <c r="D60" s="73"/>
      <c r="E60" s="19"/>
    </row>
    <row r="61" spans="1:5" x14ac:dyDescent="0.2">
      <c r="A61" s="18"/>
      <c r="B61" s="71"/>
      <c r="C61" s="72"/>
      <c r="D61" s="73"/>
      <c r="E61" s="19"/>
    </row>
    <row r="62" spans="1:5" x14ac:dyDescent="0.2">
      <c r="A62" s="18"/>
      <c r="B62" s="71"/>
      <c r="C62" s="72"/>
      <c r="D62" s="73"/>
      <c r="E62" s="19"/>
    </row>
    <row r="63" spans="1:5" x14ac:dyDescent="0.2">
      <c r="A63" s="18"/>
      <c r="B63" s="71"/>
      <c r="C63" s="72"/>
      <c r="D63" s="73"/>
      <c r="E63" s="22">
        <f>SUM(E55:E62)</f>
        <v>0</v>
      </c>
    </row>
    <row r="64" spans="1:5" x14ac:dyDescent="0.2">
      <c r="A64" s="51" t="s">
        <v>32</v>
      </c>
      <c r="B64" s="80"/>
      <c r="C64" s="81"/>
      <c r="D64" s="82"/>
      <c r="E64" s="33"/>
    </row>
    <row r="65" spans="1:5" x14ac:dyDescent="0.2">
      <c r="A65" s="33"/>
      <c r="B65" s="79"/>
      <c r="C65" s="79"/>
      <c r="D65" s="79"/>
      <c r="E65" s="23">
        <f>SUM(E42+E51+E63)</f>
        <v>0</v>
      </c>
    </row>
    <row r="66" spans="1:5" x14ac:dyDescent="0.2">
      <c r="A66" s="50" t="s">
        <v>33</v>
      </c>
      <c r="B66" s="74"/>
      <c r="C66" s="75"/>
      <c r="D66" s="76"/>
    </row>
    <row r="68" spans="1:5" x14ac:dyDescent="0.2">
      <c r="A68" s="63" t="s">
        <v>68</v>
      </c>
    </row>
  </sheetData>
  <sheetProtection algorithmName="SHA-512" hashValue="iQt/wQ/Zs3OsHLHUlzr3UWilOA+PWywtzoWx/5m/IonyFQnT/s2vI4rg71SDp1EIx9ETb93coiPttJBCzlYc+Q==" saltValue="XsJSfZIX2ZfL2WPzfWSOsA==" spinCount="100000" sheet="1" formatCells="0" formatColumns="0" formatRows="0" insertRows="0" deleteRows="0"/>
  <mergeCells count="40">
    <mergeCell ref="B26:D26"/>
    <mergeCell ref="B27:D27"/>
    <mergeCell ref="B28:D28"/>
    <mergeCell ref="B43:D43"/>
    <mergeCell ref="B37:D37"/>
    <mergeCell ref="B38:D38"/>
    <mergeCell ref="B39:D39"/>
    <mergeCell ref="B41:D41"/>
    <mergeCell ref="B33:D33"/>
    <mergeCell ref="B32:D32"/>
    <mergeCell ref="B42:D42"/>
    <mergeCell ref="B21:D21"/>
    <mergeCell ref="B22:D22"/>
    <mergeCell ref="B23:D23"/>
    <mergeCell ref="B24:D24"/>
    <mergeCell ref="B25:D25"/>
    <mergeCell ref="B66:D66"/>
    <mergeCell ref="B35:D35"/>
    <mergeCell ref="B34:D34"/>
    <mergeCell ref="B65:D65"/>
    <mergeCell ref="B58:D58"/>
    <mergeCell ref="B59:D59"/>
    <mergeCell ref="B52:D52"/>
    <mergeCell ref="B53:D53"/>
    <mergeCell ref="B64:D64"/>
    <mergeCell ref="B46:D46"/>
    <mergeCell ref="B55:D55"/>
    <mergeCell ref="B44:D44"/>
    <mergeCell ref="B51:D51"/>
    <mergeCell ref="B47:D47"/>
    <mergeCell ref="B40:D40"/>
    <mergeCell ref="B60:D60"/>
    <mergeCell ref="B61:D61"/>
    <mergeCell ref="B62:D62"/>
    <mergeCell ref="B63:D63"/>
    <mergeCell ref="B48:D48"/>
    <mergeCell ref="B56:D56"/>
    <mergeCell ref="B57:D57"/>
    <mergeCell ref="B49:D49"/>
    <mergeCell ref="B50:D50"/>
  </mergeCells>
  <dataValidations disablePrompts="1" count="2">
    <dataValidation type="list" allowBlank="1" showErrorMessage="1" errorTitle="Ungültige Eingabe!" error="Wählen Sie bitte eine Leistung aus der Liste aus." sqref="A8:A13" xr:uid="{00000000-0002-0000-0000-000000000000}">
      <formula1>Projekttraeger</formula1>
    </dataValidation>
    <dataValidation type="list" allowBlank="1" showInputMessage="1" showErrorMessage="1" errorTitle="Attention" error="Les tarifs horaires maximaux s'élèvent à:_x000a_Administration: CHF 90.–_x000a_Élaboration/traitement: CHF 133.–_x000a_Direction du projet: CHF 156.–" sqref="D8:D13" xr:uid="{00000000-0002-0000-0000-000001000000}">
      <formula1>INDIRECT(A8)</formula1>
    </dataValidation>
  </dataValidations>
  <pageMargins left="0.70866141732283472" right="0.70866141732283472" top="0.78740157480314965" bottom="0.78740157480314965" header="0.31496062992125984" footer="0.31496062992125984"/>
  <pageSetup paperSize="9" orientation="landscape" r:id="rId1"/>
  <headerFooter>
    <oddHeader xml:space="preserve">&amp;LBudget pour le projet Programme de soutien 
Communes pionnières 2021&amp;C&amp;A&amp;R&amp;G
</oddHeader>
    <oddFooter>&amp;RPage &amp;P/&amp;N</oddFooter>
  </headerFooter>
  <rowBreaks count="1" manualBreakCount="1">
    <brk id="31" max="16383" man="1"/>
  </rowBreaks>
  <legacyDrawingHF r:id="rId2"/>
  <tableParts count="2">
    <tablePart r:id="rId3"/>
    <tablePart r:id="rId4"/>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2000000}">
          <x14:formula1>
            <xm:f>'Tarifs horaires'!$B$9:$B$11</xm:f>
          </x14:formula1>
          <xm:sqref>A16:A19</xm:sqref>
        </x14:dataValidation>
        <x14:dataValidation type="whole" operator="lessThanOrEqual" allowBlank="1" showInputMessage="1" showErrorMessage="1" errorTitle="Attention" error="Les jetons de présence aux séances s'élèvent tout au plus à:_x000a_Conseil communal: CHF 120.–_x000a_Accompagnement du projet: CHF 120.–_x000a_Commission de l'énergie: CHF 120.–" xr:uid="{00000000-0002-0000-0000-000003000000}">
          <x14:formula1>
            <xm:f>'Tarifs horaires'!$C$9</xm:f>
          </x14:formula1>
          <xm:sqref>D16:D19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K67"/>
  <sheetViews>
    <sheetView view="pageLayout" zoomScaleNormal="100" workbookViewId="0">
      <selection activeCell="A17" sqref="A17"/>
    </sheetView>
  </sheetViews>
  <sheetFormatPr baseColWidth="10" defaultColWidth="11.28515625" defaultRowHeight="12.75" x14ac:dyDescent="0.2"/>
  <cols>
    <col min="1" max="1" width="28.140625" style="1" customWidth="1"/>
    <col min="2" max="2" width="32.7109375" style="1" customWidth="1"/>
    <col min="3" max="3" width="29" style="1" customWidth="1"/>
    <col min="4" max="4" width="19.85546875" style="1" customWidth="1"/>
    <col min="5" max="5" width="12.28515625" style="1" customWidth="1"/>
    <col min="6" max="8" width="11.28515625" style="1"/>
    <col min="9" max="9" width="15.42578125" style="1" customWidth="1"/>
    <col min="10" max="16384" width="11.28515625" style="1"/>
  </cols>
  <sheetData>
    <row r="1" spans="1:11" x14ac:dyDescent="0.2">
      <c r="A1" s="65" t="s">
        <v>73</v>
      </c>
      <c r="B1" s="62" t="str">
        <f>'Projet 1'!B1</f>
        <v>Veuillez remplir ici</v>
      </c>
    </row>
    <row r="2" spans="1:11" x14ac:dyDescent="0.2">
      <c r="A2" s="37" t="s">
        <v>34</v>
      </c>
      <c r="B2" s="36" t="s">
        <v>66</v>
      </c>
      <c r="I2" s="2"/>
      <c r="J2" s="2"/>
    </row>
    <row r="3" spans="1:11" x14ac:dyDescent="0.2">
      <c r="I3" s="2"/>
      <c r="J3" s="2"/>
    </row>
    <row r="4" spans="1:11" ht="15.75" x14ac:dyDescent="0.25">
      <c r="A4" s="38" t="s">
        <v>1</v>
      </c>
      <c r="I4" s="2"/>
      <c r="J4" s="2"/>
    </row>
    <row r="6" spans="1:11" ht="13.5" customHeight="1" x14ac:dyDescent="0.2">
      <c r="A6" s="39" t="s">
        <v>2</v>
      </c>
      <c r="B6" s="53"/>
      <c r="C6" s="53"/>
      <c r="D6" s="53"/>
      <c r="E6" s="39"/>
    </row>
    <row r="7" spans="1:11" x14ac:dyDescent="0.2">
      <c r="A7" s="40" t="s">
        <v>3</v>
      </c>
      <c r="B7" s="41" t="s">
        <v>4</v>
      </c>
      <c r="C7" s="41" t="s">
        <v>5</v>
      </c>
      <c r="D7" s="41" t="s">
        <v>6</v>
      </c>
      <c r="E7" s="42" t="s">
        <v>7</v>
      </c>
    </row>
    <row r="8" spans="1:11" x14ac:dyDescent="0.2">
      <c r="A8" s="3"/>
      <c r="B8" s="4"/>
      <c r="C8" s="4"/>
      <c r="D8" s="34"/>
      <c r="E8" s="66" t="str">
        <f t="shared" ref="E8:E14" si="0">IF(ISBLANK(C8),"",PRODUCT(C8,D8))</f>
        <v/>
      </c>
    </row>
    <row r="9" spans="1:11" x14ac:dyDescent="0.2">
      <c r="A9" s="3"/>
      <c r="B9" s="6"/>
      <c r="C9" s="6"/>
      <c r="D9" s="34"/>
      <c r="E9" s="66" t="str">
        <f t="shared" si="0"/>
        <v/>
      </c>
      <c r="K9" s="2"/>
    </row>
    <row r="10" spans="1:11" x14ac:dyDescent="0.2">
      <c r="A10" s="3"/>
      <c r="B10" s="4"/>
      <c r="C10" s="6"/>
      <c r="D10" s="34"/>
      <c r="E10" s="66" t="str">
        <f t="shared" si="0"/>
        <v/>
      </c>
      <c r="K10" s="2"/>
    </row>
    <row r="11" spans="1:11" x14ac:dyDescent="0.2">
      <c r="A11" s="3"/>
      <c r="B11" s="4"/>
      <c r="C11" s="4"/>
      <c r="D11" s="34"/>
      <c r="E11" s="66" t="str">
        <f t="shared" si="0"/>
        <v/>
      </c>
      <c r="K11" s="2"/>
    </row>
    <row r="12" spans="1:11" x14ac:dyDescent="0.2">
      <c r="A12" s="3"/>
      <c r="B12" s="6"/>
      <c r="C12" s="6"/>
      <c r="D12" s="34"/>
      <c r="E12" s="66" t="str">
        <f t="shared" si="0"/>
        <v/>
      </c>
      <c r="K12" s="2"/>
    </row>
    <row r="13" spans="1:11" x14ac:dyDescent="0.2">
      <c r="A13" s="3"/>
      <c r="B13" s="7"/>
      <c r="C13" s="7"/>
      <c r="D13" s="34"/>
      <c r="E13" s="67" t="str">
        <f t="shared" si="0"/>
        <v/>
      </c>
      <c r="K13" s="2"/>
    </row>
    <row r="14" spans="1:11" x14ac:dyDescent="0.2">
      <c r="A14" s="39" t="s">
        <v>8</v>
      </c>
      <c r="B14" s="43"/>
      <c r="C14" s="43"/>
      <c r="D14" s="43"/>
      <c r="E14" s="44" t="str">
        <f t="shared" si="0"/>
        <v/>
      </c>
      <c r="K14" s="2"/>
    </row>
    <row r="15" spans="1:11" ht="14.25" x14ac:dyDescent="0.2">
      <c r="A15" s="45" t="s">
        <v>3</v>
      </c>
      <c r="B15" s="46" t="s">
        <v>4</v>
      </c>
      <c r="C15" s="46" t="s">
        <v>9</v>
      </c>
      <c r="D15" s="46" t="s">
        <v>63</v>
      </c>
      <c r="E15" s="47" t="s">
        <v>7</v>
      </c>
      <c r="F15" s="8"/>
      <c r="K15" s="2"/>
    </row>
    <row r="16" spans="1:11" x14ac:dyDescent="0.2">
      <c r="A16" s="3"/>
      <c r="B16" s="6"/>
      <c r="C16" s="6"/>
      <c r="D16" s="34"/>
      <c r="E16" s="68" t="str">
        <f>IF(ISBLANK(C16),"",PRODUCT(C16,D16))</f>
        <v/>
      </c>
      <c r="K16" s="2"/>
    </row>
    <row r="17" spans="1:11" x14ac:dyDescent="0.2">
      <c r="A17" s="5"/>
      <c r="B17" s="6"/>
      <c r="C17" s="6"/>
      <c r="D17" s="34"/>
      <c r="E17" s="68" t="str">
        <f>IF(ISBLANK(C17),"",PRODUCT(C17,D17))</f>
        <v/>
      </c>
      <c r="K17" s="2"/>
    </row>
    <row r="18" spans="1:11" x14ac:dyDescent="0.2">
      <c r="A18" s="5"/>
      <c r="B18" s="6"/>
      <c r="C18" s="6"/>
      <c r="D18" s="34"/>
      <c r="E18" s="69" t="str">
        <f t="shared" ref="E18" si="1">IF(ISBLANK(C18),"",PRODUCT(C18,D18))</f>
        <v/>
      </c>
      <c r="I18" s="2"/>
      <c r="J18" s="2"/>
      <c r="K18" s="2"/>
    </row>
    <row r="19" spans="1:11" x14ac:dyDescent="0.2">
      <c r="A19" s="9"/>
      <c r="B19" s="10"/>
      <c r="C19" s="10"/>
      <c r="D19" s="34"/>
      <c r="E19" s="70" t="str">
        <f>IF(ISBLANK(C19),"",PRODUCT(C19,D19))</f>
        <v/>
      </c>
      <c r="I19" s="2"/>
      <c r="J19" s="2"/>
      <c r="K19" s="2"/>
    </row>
    <row r="20" spans="1:11" x14ac:dyDescent="0.2">
      <c r="A20" s="44" t="s">
        <v>10</v>
      </c>
      <c r="B20" s="43"/>
      <c r="C20" s="43"/>
      <c r="D20" s="43"/>
      <c r="E20" s="44"/>
      <c r="I20" s="2"/>
      <c r="J20" s="2"/>
      <c r="K20" s="2"/>
    </row>
    <row r="21" spans="1:11" ht="14.25" x14ac:dyDescent="0.2">
      <c r="A21" s="48" t="s">
        <v>11</v>
      </c>
      <c r="B21" s="86" t="s">
        <v>12</v>
      </c>
      <c r="C21" s="87"/>
      <c r="D21" s="88"/>
      <c r="E21" s="49" t="s">
        <v>7</v>
      </c>
      <c r="I21" s="2"/>
      <c r="J21" s="2"/>
      <c r="K21" s="2"/>
    </row>
    <row r="22" spans="1:11" x14ac:dyDescent="0.2">
      <c r="A22" s="11"/>
      <c r="B22" s="89"/>
      <c r="C22" s="90"/>
      <c r="D22" s="91"/>
      <c r="E22" s="35"/>
      <c r="I22" s="2"/>
      <c r="J22" s="2"/>
      <c r="K22" s="2"/>
    </row>
    <row r="23" spans="1:11" x14ac:dyDescent="0.2">
      <c r="A23" s="12"/>
      <c r="B23" s="89"/>
      <c r="C23" s="90"/>
      <c r="D23" s="91"/>
      <c r="E23" s="35"/>
    </row>
    <row r="24" spans="1:11" x14ac:dyDescent="0.2">
      <c r="A24" s="11"/>
      <c r="B24" s="89"/>
      <c r="C24" s="90"/>
      <c r="D24" s="91"/>
      <c r="E24" s="35"/>
    </row>
    <row r="25" spans="1:11" x14ac:dyDescent="0.2">
      <c r="A25" s="12"/>
      <c r="B25" s="89"/>
      <c r="C25" s="90"/>
      <c r="D25" s="91"/>
      <c r="E25" s="35"/>
    </row>
    <row r="26" spans="1:11" x14ac:dyDescent="0.2">
      <c r="A26" s="11"/>
      <c r="B26" s="89"/>
      <c r="C26" s="90"/>
      <c r="D26" s="91"/>
      <c r="E26" s="35"/>
    </row>
    <row r="27" spans="1:11" x14ac:dyDescent="0.2">
      <c r="A27" s="13"/>
      <c r="B27" s="89"/>
      <c r="C27" s="90"/>
      <c r="D27" s="91"/>
      <c r="E27" s="35"/>
    </row>
    <row r="28" spans="1:11" x14ac:dyDescent="0.2">
      <c r="A28" s="50" t="s">
        <v>13</v>
      </c>
      <c r="B28" s="74"/>
      <c r="C28" s="75"/>
      <c r="D28" s="76"/>
      <c r="E28" s="20">
        <f>SUM(E8:E13,E16:E19,E22:E27)</f>
        <v>0</v>
      </c>
    </row>
    <row r="29" spans="1:11" x14ac:dyDescent="0.2">
      <c r="A29" s="31" t="s">
        <v>14</v>
      </c>
      <c r="B29" s="31"/>
      <c r="C29" s="31"/>
      <c r="D29" s="33"/>
      <c r="E29" s="33"/>
    </row>
    <row r="30" spans="1:11" x14ac:dyDescent="0.2">
      <c r="A30" s="32" t="s">
        <v>15</v>
      </c>
      <c r="B30" s="32" t="s">
        <v>16</v>
      </c>
      <c r="C30" s="32"/>
      <c r="D30" s="33"/>
      <c r="E30" s="33"/>
    </row>
    <row r="31" spans="1:11" x14ac:dyDescent="0.2">
      <c r="A31" s="14"/>
      <c r="B31" s="92"/>
      <c r="C31" s="92"/>
      <c r="D31" s="92"/>
    </row>
    <row r="32" spans="1:11" x14ac:dyDescent="0.2">
      <c r="B32" s="78"/>
      <c r="C32" s="78"/>
      <c r="D32" s="78"/>
    </row>
    <row r="33" spans="1:5" ht="15.75" x14ac:dyDescent="0.25">
      <c r="A33" s="38" t="s">
        <v>17</v>
      </c>
      <c r="B33" s="78"/>
      <c r="C33" s="78"/>
      <c r="D33" s="78"/>
    </row>
    <row r="34" spans="1:5" x14ac:dyDescent="0.2">
      <c r="B34" s="77"/>
      <c r="C34" s="77"/>
      <c r="D34" s="77"/>
    </row>
    <row r="35" spans="1:5" x14ac:dyDescent="0.2">
      <c r="A35" s="44" t="s">
        <v>18</v>
      </c>
      <c r="B35" s="43"/>
      <c r="C35" s="43"/>
      <c r="D35" s="43"/>
      <c r="E35" s="44"/>
    </row>
    <row r="36" spans="1:5" x14ac:dyDescent="0.2">
      <c r="A36" s="49" t="s">
        <v>19</v>
      </c>
      <c r="B36" s="83" t="s">
        <v>4</v>
      </c>
      <c r="C36" s="84"/>
      <c r="D36" s="85"/>
      <c r="E36" s="49" t="s">
        <v>20</v>
      </c>
    </row>
    <row r="37" spans="1:5" x14ac:dyDescent="0.2">
      <c r="A37" s="11" t="s">
        <v>21</v>
      </c>
      <c r="B37" s="71"/>
      <c r="C37" s="72"/>
      <c r="D37" s="73"/>
      <c r="E37" s="16"/>
    </row>
    <row r="38" spans="1:5" x14ac:dyDescent="0.2">
      <c r="A38" s="11"/>
      <c r="B38" s="71"/>
      <c r="C38" s="72"/>
      <c r="D38" s="73"/>
      <c r="E38" s="16"/>
    </row>
    <row r="39" spans="1:5" x14ac:dyDescent="0.2">
      <c r="A39" s="11"/>
      <c r="B39" s="71"/>
      <c r="C39" s="72"/>
      <c r="D39" s="73"/>
      <c r="E39" s="16"/>
    </row>
    <row r="40" spans="1:5" x14ac:dyDescent="0.2">
      <c r="A40" s="11"/>
      <c r="B40" s="71"/>
      <c r="C40" s="72"/>
      <c r="D40" s="73"/>
      <c r="E40" s="16"/>
    </row>
    <row r="41" spans="1:5" x14ac:dyDescent="0.2">
      <c r="A41" s="11"/>
      <c r="B41" s="71"/>
      <c r="C41" s="72"/>
      <c r="D41" s="73"/>
      <c r="E41" s="16"/>
    </row>
    <row r="42" spans="1:5" x14ac:dyDescent="0.2">
      <c r="A42" s="51" t="s">
        <v>22</v>
      </c>
      <c r="B42" s="80"/>
      <c r="C42" s="81"/>
      <c r="D42" s="82"/>
      <c r="E42" s="21">
        <f>SUM(E37:E41)</f>
        <v>0</v>
      </c>
    </row>
    <row r="43" spans="1:5" x14ac:dyDescent="0.2">
      <c r="A43" s="33"/>
      <c r="B43" s="79"/>
      <c r="C43" s="79"/>
      <c r="D43" s="79"/>
      <c r="E43" s="33"/>
    </row>
    <row r="44" spans="1:5" x14ac:dyDescent="0.2">
      <c r="A44" s="44" t="s">
        <v>23</v>
      </c>
      <c r="B44" s="43"/>
      <c r="C44" s="43"/>
      <c r="D44" s="43"/>
      <c r="E44" s="44"/>
    </row>
    <row r="45" spans="1:5" x14ac:dyDescent="0.2">
      <c r="A45" s="49" t="s">
        <v>19</v>
      </c>
      <c r="B45" s="83" t="s">
        <v>4</v>
      </c>
      <c r="C45" s="84"/>
      <c r="D45" s="85"/>
      <c r="E45" s="49" t="s">
        <v>20</v>
      </c>
    </row>
    <row r="46" spans="1:5" x14ac:dyDescent="0.2">
      <c r="A46" s="17" t="s">
        <v>24</v>
      </c>
      <c r="B46" s="71"/>
      <c r="C46" s="72"/>
      <c r="D46" s="73"/>
      <c r="E46" s="29"/>
    </row>
    <row r="47" spans="1:5" x14ac:dyDescent="0.2">
      <c r="A47" s="17"/>
      <c r="B47" s="71"/>
      <c r="C47" s="72"/>
      <c r="D47" s="73"/>
      <c r="E47" s="29"/>
    </row>
    <row r="48" spans="1:5" x14ac:dyDescent="0.2">
      <c r="A48" s="17"/>
      <c r="B48" s="71"/>
      <c r="C48" s="72"/>
      <c r="D48" s="73"/>
      <c r="E48" s="29"/>
    </row>
    <row r="49" spans="1:5" x14ac:dyDescent="0.2">
      <c r="A49" s="17"/>
      <c r="B49" s="71"/>
      <c r="C49" s="72"/>
      <c r="D49" s="73"/>
      <c r="E49" s="29"/>
    </row>
    <row r="50" spans="1:5" x14ac:dyDescent="0.2">
      <c r="A50" s="11"/>
      <c r="B50" s="71"/>
      <c r="C50" s="72"/>
      <c r="D50" s="73"/>
      <c r="E50" s="30"/>
    </row>
    <row r="51" spans="1:5" x14ac:dyDescent="0.2">
      <c r="A51" s="51" t="s">
        <v>25</v>
      </c>
      <c r="B51" s="80"/>
      <c r="C51" s="81"/>
      <c r="D51" s="82"/>
      <c r="E51" s="21">
        <f>SUM(E46:E50)</f>
        <v>0</v>
      </c>
    </row>
    <row r="52" spans="1:5" x14ac:dyDescent="0.2">
      <c r="A52" s="33"/>
      <c r="B52" s="79"/>
      <c r="C52" s="79"/>
      <c r="D52" s="79"/>
      <c r="E52" s="33"/>
    </row>
    <row r="53" spans="1:5" x14ac:dyDescent="0.2">
      <c r="A53" s="44" t="s">
        <v>26</v>
      </c>
      <c r="B53" s="43"/>
      <c r="C53" s="43"/>
      <c r="D53" s="43"/>
      <c r="E53" s="44"/>
    </row>
    <row r="54" spans="1:5" x14ac:dyDescent="0.2">
      <c r="A54" s="49" t="s">
        <v>27</v>
      </c>
      <c r="B54" s="83" t="s">
        <v>4</v>
      </c>
      <c r="C54" s="84"/>
      <c r="D54" s="85"/>
      <c r="E54" s="49" t="s">
        <v>20</v>
      </c>
    </row>
    <row r="55" spans="1:5" x14ac:dyDescent="0.2">
      <c r="A55" s="52" t="s">
        <v>28</v>
      </c>
      <c r="B55" s="71"/>
      <c r="C55" s="72"/>
      <c r="D55" s="73"/>
      <c r="E55" s="16"/>
    </row>
    <row r="56" spans="1:5" x14ac:dyDescent="0.2">
      <c r="A56" s="11" t="s">
        <v>35</v>
      </c>
      <c r="B56" s="71"/>
      <c r="C56" s="72"/>
      <c r="D56" s="73"/>
      <c r="E56" s="16"/>
    </row>
    <row r="57" spans="1:5" x14ac:dyDescent="0.2">
      <c r="A57" s="11" t="s">
        <v>30</v>
      </c>
      <c r="B57" s="71"/>
      <c r="C57" s="72"/>
      <c r="D57" s="73"/>
      <c r="E57" s="16"/>
    </row>
    <row r="58" spans="1:5" x14ac:dyDescent="0.2">
      <c r="A58" s="11" t="s">
        <v>31</v>
      </c>
      <c r="B58" s="71"/>
      <c r="C58" s="72"/>
      <c r="D58" s="73"/>
      <c r="E58" s="16"/>
    </row>
    <row r="59" spans="1:5" x14ac:dyDescent="0.2">
      <c r="A59" s="18"/>
      <c r="B59" s="71"/>
      <c r="C59" s="72"/>
      <c r="D59" s="73"/>
      <c r="E59" s="19"/>
    </row>
    <row r="60" spans="1:5" x14ac:dyDescent="0.2">
      <c r="A60" s="18"/>
      <c r="B60" s="71"/>
      <c r="C60" s="72"/>
      <c r="D60" s="73"/>
      <c r="E60" s="19"/>
    </row>
    <row r="61" spans="1:5" x14ac:dyDescent="0.2">
      <c r="A61" s="18"/>
      <c r="B61" s="71"/>
      <c r="C61" s="72"/>
      <c r="D61" s="73"/>
      <c r="E61" s="19"/>
    </row>
    <row r="62" spans="1:5" x14ac:dyDescent="0.2">
      <c r="A62" s="18"/>
      <c r="B62" s="71"/>
      <c r="C62" s="72"/>
      <c r="D62" s="73"/>
      <c r="E62" s="19"/>
    </row>
    <row r="63" spans="1:5" x14ac:dyDescent="0.2">
      <c r="A63" s="51" t="s">
        <v>32</v>
      </c>
      <c r="B63" s="80"/>
      <c r="C63" s="81"/>
      <c r="D63" s="82"/>
      <c r="E63" s="22">
        <f>SUM(E55:E62)</f>
        <v>0</v>
      </c>
    </row>
    <row r="64" spans="1:5" x14ac:dyDescent="0.2">
      <c r="A64" s="33"/>
      <c r="B64" s="79"/>
      <c r="C64" s="79"/>
      <c r="D64" s="79"/>
      <c r="E64" s="33"/>
    </row>
    <row r="65" spans="1:5" x14ac:dyDescent="0.2">
      <c r="A65" s="50" t="s">
        <v>33</v>
      </c>
      <c r="B65" s="74"/>
      <c r="C65" s="75"/>
      <c r="D65" s="76"/>
      <c r="E65" s="23">
        <f>SUM(E42+E51+E63)</f>
        <v>0</v>
      </c>
    </row>
    <row r="67" spans="1:5" x14ac:dyDescent="0.2">
      <c r="A67" s="63" t="s">
        <v>68</v>
      </c>
    </row>
  </sheetData>
  <sheetProtection algorithmName="SHA-512" hashValue="LId9PCvKr043ZmBjdzjyI87tc/YZifBM5MDVuxWCefl/gJ3ELnj2nklSmnLZuohJ5OCkEJzsd+gLclsi9kbwHQ==" saltValue="9XW5n3xZfKnKMywDFnbykQ==" spinCount="100000" sheet="1" formatCells="0" formatColumns="0" formatRows="0" insertRows="0" deleteRows="0"/>
  <mergeCells count="40">
    <mergeCell ref="B26:D26"/>
    <mergeCell ref="B21:D21"/>
    <mergeCell ref="B22:D22"/>
    <mergeCell ref="B23:D23"/>
    <mergeCell ref="B24:D24"/>
    <mergeCell ref="B25:D25"/>
    <mergeCell ref="B41:D41"/>
    <mergeCell ref="B27:D27"/>
    <mergeCell ref="B28:D28"/>
    <mergeCell ref="B31:D31"/>
    <mergeCell ref="B32:D32"/>
    <mergeCell ref="B33:D33"/>
    <mergeCell ref="B34:D34"/>
    <mergeCell ref="B36:D36"/>
    <mergeCell ref="B37:D37"/>
    <mergeCell ref="B38:D38"/>
    <mergeCell ref="B39:D39"/>
    <mergeCell ref="B40:D40"/>
    <mergeCell ref="B55:D55"/>
    <mergeCell ref="B42:D42"/>
    <mergeCell ref="B43:D43"/>
    <mergeCell ref="B45:D45"/>
    <mergeCell ref="B46:D46"/>
    <mergeCell ref="B47:D47"/>
    <mergeCell ref="B48:D48"/>
    <mergeCell ref="B49:D49"/>
    <mergeCell ref="B50:D50"/>
    <mergeCell ref="B51:D51"/>
    <mergeCell ref="B52:D52"/>
    <mergeCell ref="B54:D54"/>
    <mergeCell ref="B62:D62"/>
    <mergeCell ref="B63:D63"/>
    <mergeCell ref="B64:D64"/>
    <mergeCell ref="B65:D65"/>
    <mergeCell ref="B56:D56"/>
    <mergeCell ref="B57:D57"/>
    <mergeCell ref="B58:D58"/>
    <mergeCell ref="B59:D59"/>
    <mergeCell ref="B60:D60"/>
    <mergeCell ref="B61:D61"/>
  </mergeCells>
  <dataValidations count="2">
    <dataValidation type="list" allowBlank="1" showErrorMessage="1" errorTitle="Ungültige Eingabe!" error="Wählen Sie bitte eine Leistung aus der Liste aus." sqref="A8:A13" xr:uid="{00000000-0002-0000-0100-000000000000}">
      <formula1>Projekttraeger</formula1>
    </dataValidation>
    <dataValidation type="list" allowBlank="1" showInputMessage="1" showErrorMessage="1" errorTitle="Attention" error="Les tarifs horaires maximaux s'élèvent à:_x000a_Administration: CHF 90.–_x000a_Élaboration/traitement: CHF 133.–_x000a_Direction du projet: CHF 156.–" sqref="D8:D13" xr:uid="{00000000-0002-0000-0100-000001000000}">
      <formula1>INDIRECT(A8)</formula1>
    </dataValidation>
  </dataValidations>
  <pageMargins left="0.70866141732283472" right="0.70866141732283472" top="0.78740157480314965" bottom="0.78740157480314965" header="0.31496062992125984" footer="0.31496062992125984"/>
  <pageSetup paperSize="9" orientation="landscape" r:id="rId1"/>
  <headerFooter>
    <oddHeader xml:space="preserve">&amp;LBudget pour le projet Programme de soutien 
Communes pionnières 2021&amp;C&amp;A&amp;R&amp;G
</oddHeader>
    <oddFooter>&amp;RPage &amp;P/&amp;N</oddFooter>
  </headerFooter>
  <rowBreaks count="1" manualBreakCount="1">
    <brk id="30" max="16383" man="1"/>
  </rowBreaks>
  <legacyDrawingHF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'Tarifs horaires'!$B$9:$B$11</xm:f>
          </x14:formula1>
          <xm:sqref>A16:A19</xm:sqref>
        </x14:dataValidation>
        <x14:dataValidation type="whole" operator="lessThanOrEqual" allowBlank="1" showInputMessage="1" showErrorMessage="1" errorTitle="Attention" error="Les jetons de présence aux séances s'élèvent tout au plus à:_x000a_Conseil communal: CHF 120.–_x000a_Accompagnement du projet: CHF 120.–_x000a_Commission de l'énergie: CHF 120.–" xr:uid="{00000000-0002-0000-0100-000003000000}">
          <x14:formula1>
            <xm:f>'Tarifs horaires'!$C$9</xm:f>
          </x14:formula1>
          <xm:sqref>D16:D19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7"/>
  <sheetViews>
    <sheetView view="pageLayout" zoomScaleNormal="100" workbookViewId="0"/>
  </sheetViews>
  <sheetFormatPr baseColWidth="10" defaultColWidth="11.28515625" defaultRowHeight="12.75" x14ac:dyDescent="0.2"/>
  <cols>
    <col min="1" max="1" width="28.140625" style="1" customWidth="1"/>
    <col min="2" max="2" width="32.7109375" style="1" customWidth="1"/>
    <col min="3" max="3" width="29" style="1" customWidth="1"/>
    <col min="4" max="4" width="19.85546875" style="1" customWidth="1"/>
    <col min="5" max="5" width="12.28515625" style="1" customWidth="1"/>
    <col min="6" max="8" width="11.28515625" style="1"/>
    <col min="9" max="9" width="15.42578125" style="1" customWidth="1"/>
    <col min="10" max="16384" width="11.28515625" style="1"/>
  </cols>
  <sheetData>
    <row r="1" spans="1:11" x14ac:dyDescent="0.2">
      <c r="A1" s="65" t="s">
        <v>73</v>
      </c>
      <c r="B1" s="62" t="str">
        <f>'Projet 1'!B1</f>
        <v>Veuillez remplir ici</v>
      </c>
    </row>
    <row r="2" spans="1:11" x14ac:dyDescent="0.2">
      <c r="A2" s="37" t="s">
        <v>70</v>
      </c>
      <c r="B2" s="36" t="s">
        <v>66</v>
      </c>
      <c r="I2" s="2"/>
      <c r="J2" s="2"/>
    </row>
    <row r="3" spans="1:11" x14ac:dyDescent="0.2">
      <c r="I3" s="2"/>
      <c r="J3" s="2"/>
    </row>
    <row r="4" spans="1:11" ht="15.75" x14ac:dyDescent="0.25">
      <c r="A4" s="38" t="s">
        <v>1</v>
      </c>
      <c r="I4" s="2"/>
      <c r="J4" s="2"/>
    </row>
    <row r="6" spans="1:11" ht="13.5" customHeight="1" x14ac:dyDescent="0.2">
      <c r="A6" s="39" t="s">
        <v>2</v>
      </c>
      <c r="B6" s="53"/>
      <c r="C6" s="53"/>
      <c r="D6" s="53"/>
      <c r="E6" s="39"/>
    </row>
    <row r="7" spans="1:11" x14ac:dyDescent="0.2">
      <c r="A7" s="40" t="s">
        <v>3</v>
      </c>
      <c r="B7" s="41" t="s">
        <v>4</v>
      </c>
      <c r="C7" s="41" t="s">
        <v>5</v>
      </c>
      <c r="D7" s="41" t="s">
        <v>6</v>
      </c>
      <c r="E7" s="42" t="s">
        <v>7</v>
      </c>
    </row>
    <row r="8" spans="1:11" x14ac:dyDescent="0.2">
      <c r="A8" s="3"/>
      <c r="B8" s="4"/>
      <c r="C8" s="4"/>
      <c r="D8" s="34"/>
      <c r="E8" s="66" t="str">
        <f t="shared" ref="E8:E14" si="0">IF(ISBLANK(C8),"",PRODUCT(C8,D8))</f>
        <v/>
      </c>
    </row>
    <row r="9" spans="1:11" x14ac:dyDescent="0.2">
      <c r="A9" s="3"/>
      <c r="B9" s="6"/>
      <c r="C9" s="6"/>
      <c r="D9" s="34"/>
      <c r="E9" s="66" t="str">
        <f t="shared" si="0"/>
        <v/>
      </c>
      <c r="K9" s="2"/>
    </row>
    <row r="10" spans="1:11" x14ac:dyDescent="0.2">
      <c r="A10" s="3"/>
      <c r="B10" s="4"/>
      <c r="C10" s="6"/>
      <c r="D10" s="34"/>
      <c r="E10" s="66" t="str">
        <f t="shared" si="0"/>
        <v/>
      </c>
      <c r="K10" s="2"/>
    </row>
    <row r="11" spans="1:11" x14ac:dyDescent="0.2">
      <c r="A11" s="3"/>
      <c r="B11" s="4"/>
      <c r="C11" s="4"/>
      <c r="D11" s="34"/>
      <c r="E11" s="66" t="str">
        <f t="shared" si="0"/>
        <v/>
      </c>
      <c r="K11" s="2"/>
    </row>
    <row r="12" spans="1:11" x14ac:dyDescent="0.2">
      <c r="A12" s="3"/>
      <c r="B12" s="6"/>
      <c r="C12" s="6"/>
      <c r="D12" s="34"/>
      <c r="E12" s="66" t="str">
        <f t="shared" si="0"/>
        <v/>
      </c>
      <c r="K12" s="2"/>
    </row>
    <row r="13" spans="1:11" x14ac:dyDescent="0.2">
      <c r="A13" s="3"/>
      <c r="B13" s="7"/>
      <c r="C13" s="7"/>
      <c r="D13" s="34"/>
      <c r="E13" s="67" t="str">
        <f t="shared" si="0"/>
        <v/>
      </c>
      <c r="K13" s="2"/>
    </row>
    <row r="14" spans="1:11" x14ac:dyDescent="0.2">
      <c r="A14" s="39" t="s">
        <v>8</v>
      </c>
      <c r="B14" s="43"/>
      <c r="C14" s="43"/>
      <c r="D14" s="43"/>
      <c r="E14" s="44" t="str">
        <f t="shared" si="0"/>
        <v/>
      </c>
      <c r="K14" s="2"/>
    </row>
    <row r="15" spans="1:11" ht="14.25" x14ac:dyDescent="0.2">
      <c r="A15" s="45" t="s">
        <v>3</v>
      </c>
      <c r="B15" s="46" t="s">
        <v>4</v>
      </c>
      <c r="C15" s="46" t="s">
        <v>9</v>
      </c>
      <c r="D15" s="46" t="s">
        <v>63</v>
      </c>
      <c r="E15" s="47" t="s">
        <v>7</v>
      </c>
      <c r="F15" s="8"/>
      <c r="K15" s="2"/>
    </row>
    <row r="16" spans="1:11" x14ac:dyDescent="0.2">
      <c r="A16" s="3"/>
      <c r="B16" s="6"/>
      <c r="C16" s="6"/>
      <c r="D16" s="34"/>
      <c r="E16" s="68" t="str">
        <f>IF(ISBLANK(C16),"",PRODUCT(C16,D16))</f>
        <v/>
      </c>
      <c r="K16" s="2"/>
    </row>
    <row r="17" spans="1:11" x14ac:dyDescent="0.2">
      <c r="A17" s="5"/>
      <c r="B17" s="6"/>
      <c r="C17" s="6"/>
      <c r="D17" s="34"/>
      <c r="E17" s="68" t="str">
        <f>IF(ISBLANK(C17),"",PRODUCT(C17,D17))</f>
        <v/>
      </c>
      <c r="K17" s="2"/>
    </row>
    <row r="18" spans="1:11" x14ac:dyDescent="0.2">
      <c r="A18" s="5"/>
      <c r="B18" s="6"/>
      <c r="C18" s="6"/>
      <c r="D18" s="34"/>
      <c r="E18" s="69" t="str">
        <f t="shared" ref="E18" si="1">IF(ISBLANK(C18),"",PRODUCT(C18,D18))</f>
        <v/>
      </c>
      <c r="I18" s="2"/>
      <c r="J18" s="2"/>
      <c r="K18" s="2"/>
    </row>
    <row r="19" spans="1:11" x14ac:dyDescent="0.2">
      <c r="A19" s="9"/>
      <c r="B19" s="10"/>
      <c r="C19" s="10"/>
      <c r="D19" s="34"/>
      <c r="E19" s="70" t="str">
        <f>IF(ISBLANK(C19),"",PRODUCT(C19,D19))</f>
        <v/>
      </c>
      <c r="I19" s="2"/>
      <c r="J19" s="2"/>
      <c r="K19" s="2"/>
    </row>
    <row r="20" spans="1:11" x14ac:dyDescent="0.2">
      <c r="A20" s="44" t="s">
        <v>10</v>
      </c>
      <c r="B20" s="43"/>
      <c r="C20" s="43"/>
      <c r="D20" s="43"/>
      <c r="E20" s="44"/>
      <c r="I20" s="2"/>
      <c r="J20" s="2"/>
      <c r="K20" s="2"/>
    </row>
    <row r="21" spans="1:11" ht="14.25" x14ac:dyDescent="0.2">
      <c r="A21" s="48" t="s">
        <v>11</v>
      </c>
      <c r="B21" s="86" t="s">
        <v>12</v>
      </c>
      <c r="C21" s="87"/>
      <c r="D21" s="88"/>
      <c r="E21" s="49" t="s">
        <v>7</v>
      </c>
      <c r="I21" s="2"/>
      <c r="J21" s="2"/>
      <c r="K21" s="2"/>
    </row>
    <row r="22" spans="1:11" x14ac:dyDescent="0.2">
      <c r="A22" s="11"/>
      <c r="B22" s="89"/>
      <c r="C22" s="90"/>
      <c r="D22" s="91"/>
      <c r="E22" s="35"/>
      <c r="I22" s="2"/>
      <c r="J22" s="2"/>
      <c r="K22" s="2"/>
    </row>
    <row r="23" spans="1:11" x14ac:dyDescent="0.2">
      <c r="A23" s="12"/>
      <c r="B23" s="89"/>
      <c r="C23" s="90"/>
      <c r="D23" s="91"/>
      <c r="E23" s="35"/>
    </row>
    <row r="24" spans="1:11" x14ac:dyDescent="0.2">
      <c r="A24" s="11"/>
      <c r="B24" s="89"/>
      <c r="C24" s="90"/>
      <c r="D24" s="91"/>
      <c r="E24" s="35"/>
    </row>
    <row r="25" spans="1:11" x14ac:dyDescent="0.2">
      <c r="A25" s="12"/>
      <c r="B25" s="89"/>
      <c r="C25" s="90"/>
      <c r="D25" s="91"/>
      <c r="E25" s="35"/>
    </row>
    <row r="26" spans="1:11" x14ac:dyDescent="0.2">
      <c r="A26" s="11"/>
      <c r="B26" s="89"/>
      <c r="C26" s="90"/>
      <c r="D26" s="91"/>
      <c r="E26" s="35"/>
    </row>
    <row r="27" spans="1:11" x14ac:dyDescent="0.2">
      <c r="A27" s="13"/>
      <c r="B27" s="89"/>
      <c r="C27" s="90"/>
      <c r="D27" s="91"/>
      <c r="E27" s="35"/>
    </row>
    <row r="28" spans="1:11" x14ac:dyDescent="0.2">
      <c r="A28" s="50" t="s">
        <v>13</v>
      </c>
      <c r="B28" s="74"/>
      <c r="C28" s="75"/>
      <c r="D28" s="76"/>
      <c r="E28" s="20">
        <f>SUM(E8:E13,E16:E19,E22:E27)</f>
        <v>0</v>
      </c>
    </row>
    <row r="29" spans="1:11" x14ac:dyDescent="0.2">
      <c r="A29" s="31" t="s">
        <v>14</v>
      </c>
      <c r="B29" s="31"/>
      <c r="C29" s="31"/>
      <c r="D29" s="33"/>
      <c r="E29" s="33"/>
    </row>
    <row r="30" spans="1:11" x14ac:dyDescent="0.2">
      <c r="A30" s="32" t="s">
        <v>15</v>
      </c>
      <c r="B30" s="32" t="s">
        <v>16</v>
      </c>
      <c r="C30" s="32"/>
      <c r="D30" s="33"/>
      <c r="E30" s="33"/>
    </row>
    <row r="31" spans="1:11" x14ac:dyDescent="0.2">
      <c r="A31" s="14"/>
      <c r="B31" s="92"/>
      <c r="C31" s="92"/>
      <c r="D31" s="92"/>
    </row>
    <row r="32" spans="1:11" x14ac:dyDescent="0.2">
      <c r="B32" s="78"/>
      <c r="C32" s="78"/>
      <c r="D32" s="78"/>
    </row>
    <row r="33" spans="1:5" ht="15.75" x14ac:dyDescent="0.25">
      <c r="A33" s="38" t="s">
        <v>17</v>
      </c>
      <c r="B33" s="78"/>
      <c r="C33" s="78"/>
      <c r="D33" s="78"/>
    </row>
    <row r="34" spans="1:5" x14ac:dyDescent="0.2">
      <c r="B34" s="77"/>
      <c r="C34" s="77"/>
      <c r="D34" s="77"/>
    </row>
    <row r="35" spans="1:5" x14ac:dyDescent="0.2">
      <c r="A35" s="44" t="s">
        <v>18</v>
      </c>
      <c r="B35" s="43"/>
      <c r="C35" s="43"/>
      <c r="D35" s="43"/>
      <c r="E35" s="44"/>
    </row>
    <row r="36" spans="1:5" x14ac:dyDescent="0.2">
      <c r="A36" s="49" t="s">
        <v>19</v>
      </c>
      <c r="B36" s="83" t="s">
        <v>4</v>
      </c>
      <c r="C36" s="84"/>
      <c r="D36" s="85"/>
      <c r="E36" s="49" t="s">
        <v>20</v>
      </c>
    </row>
    <row r="37" spans="1:5" x14ac:dyDescent="0.2">
      <c r="A37" s="11" t="s">
        <v>21</v>
      </c>
      <c r="B37" s="71"/>
      <c r="C37" s="72"/>
      <c r="D37" s="73"/>
      <c r="E37" s="16"/>
    </row>
    <row r="38" spans="1:5" x14ac:dyDescent="0.2">
      <c r="A38" s="11"/>
      <c r="B38" s="71"/>
      <c r="C38" s="72"/>
      <c r="D38" s="73"/>
      <c r="E38" s="16"/>
    </row>
    <row r="39" spans="1:5" x14ac:dyDescent="0.2">
      <c r="A39" s="11"/>
      <c r="B39" s="71"/>
      <c r="C39" s="72"/>
      <c r="D39" s="73"/>
      <c r="E39" s="16"/>
    </row>
    <row r="40" spans="1:5" x14ac:dyDescent="0.2">
      <c r="A40" s="11"/>
      <c r="B40" s="71"/>
      <c r="C40" s="72"/>
      <c r="D40" s="73"/>
      <c r="E40" s="16"/>
    </row>
    <row r="41" spans="1:5" x14ac:dyDescent="0.2">
      <c r="A41" s="11"/>
      <c r="B41" s="71"/>
      <c r="C41" s="72"/>
      <c r="D41" s="73"/>
      <c r="E41" s="16"/>
    </row>
    <row r="42" spans="1:5" x14ac:dyDescent="0.2">
      <c r="A42" s="51" t="s">
        <v>22</v>
      </c>
      <c r="B42" s="80"/>
      <c r="C42" s="81"/>
      <c r="D42" s="82"/>
      <c r="E42" s="21">
        <f>SUM(E37:E41)</f>
        <v>0</v>
      </c>
    </row>
    <row r="43" spans="1:5" x14ac:dyDescent="0.2">
      <c r="A43" s="33"/>
      <c r="B43" s="79"/>
      <c r="C43" s="79"/>
      <c r="D43" s="79"/>
      <c r="E43" s="33"/>
    </row>
    <row r="44" spans="1:5" x14ac:dyDescent="0.2">
      <c r="A44" s="44" t="s">
        <v>23</v>
      </c>
      <c r="B44" s="43"/>
      <c r="C44" s="43"/>
      <c r="D44" s="43"/>
      <c r="E44" s="44"/>
    </row>
    <row r="45" spans="1:5" x14ac:dyDescent="0.2">
      <c r="A45" s="49" t="s">
        <v>19</v>
      </c>
      <c r="B45" s="83" t="s">
        <v>4</v>
      </c>
      <c r="C45" s="84"/>
      <c r="D45" s="85"/>
      <c r="E45" s="49" t="s">
        <v>20</v>
      </c>
    </row>
    <row r="46" spans="1:5" x14ac:dyDescent="0.2">
      <c r="A46" s="17" t="s">
        <v>24</v>
      </c>
      <c r="B46" s="71"/>
      <c r="C46" s="72"/>
      <c r="D46" s="73"/>
      <c r="E46" s="29"/>
    </row>
    <row r="47" spans="1:5" x14ac:dyDescent="0.2">
      <c r="A47" s="17"/>
      <c r="B47" s="71"/>
      <c r="C47" s="72"/>
      <c r="D47" s="73"/>
      <c r="E47" s="29"/>
    </row>
    <row r="48" spans="1:5" x14ac:dyDescent="0.2">
      <c r="A48" s="17"/>
      <c r="B48" s="71"/>
      <c r="C48" s="72"/>
      <c r="D48" s="73"/>
      <c r="E48" s="29"/>
    </row>
    <row r="49" spans="1:5" x14ac:dyDescent="0.2">
      <c r="A49" s="17"/>
      <c r="B49" s="71"/>
      <c r="C49" s="72"/>
      <c r="D49" s="73"/>
      <c r="E49" s="29"/>
    </row>
    <row r="50" spans="1:5" x14ac:dyDescent="0.2">
      <c r="A50" s="11"/>
      <c r="B50" s="71"/>
      <c r="C50" s="72"/>
      <c r="D50" s="73"/>
      <c r="E50" s="30"/>
    </row>
    <row r="51" spans="1:5" x14ac:dyDescent="0.2">
      <c r="A51" s="51" t="s">
        <v>25</v>
      </c>
      <c r="B51" s="80"/>
      <c r="C51" s="81"/>
      <c r="D51" s="82"/>
      <c r="E51" s="21">
        <f>SUM(E46:E50)</f>
        <v>0</v>
      </c>
    </row>
    <row r="52" spans="1:5" x14ac:dyDescent="0.2">
      <c r="A52" s="33"/>
      <c r="B52" s="79"/>
      <c r="C52" s="79"/>
      <c r="D52" s="79"/>
      <c r="E52" s="33"/>
    </row>
    <row r="53" spans="1:5" x14ac:dyDescent="0.2">
      <c r="A53" s="44" t="s">
        <v>26</v>
      </c>
      <c r="B53" s="43"/>
      <c r="C53" s="43"/>
      <c r="D53" s="43"/>
      <c r="E53" s="44"/>
    </row>
    <row r="54" spans="1:5" x14ac:dyDescent="0.2">
      <c r="A54" s="49" t="s">
        <v>27</v>
      </c>
      <c r="B54" s="83" t="s">
        <v>4</v>
      </c>
      <c r="C54" s="84"/>
      <c r="D54" s="85"/>
      <c r="E54" s="49" t="s">
        <v>20</v>
      </c>
    </row>
    <row r="55" spans="1:5" x14ac:dyDescent="0.2">
      <c r="A55" s="52" t="s">
        <v>28</v>
      </c>
      <c r="B55" s="71"/>
      <c r="C55" s="72"/>
      <c r="D55" s="73"/>
      <c r="E55" s="16"/>
    </row>
    <row r="56" spans="1:5" x14ac:dyDescent="0.2">
      <c r="A56" s="11" t="s">
        <v>35</v>
      </c>
      <c r="B56" s="71"/>
      <c r="C56" s="72"/>
      <c r="D56" s="73"/>
      <c r="E56" s="16"/>
    </row>
    <row r="57" spans="1:5" x14ac:dyDescent="0.2">
      <c r="A57" s="11" t="s">
        <v>30</v>
      </c>
      <c r="B57" s="71"/>
      <c r="C57" s="72"/>
      <c r="D57" s="73"/>
      <c r="E57" s="16"/>
    </row>
    <row r="58" spans="1:5" x14ac:dyDescent="0.2">
      <c r="A58" s="11" t="s">
        <v>31</v>
      </c>
      <c r="B58" s="71"/>
      <c r="C58" s="72"/>
      <c r="D58" s="73"/>
      <c r="E58" s="16"/>
    </row>
    <row r="59" spans="1:5" x14ac:dyDescent="0.2">
      <c r="A59" s="18"/>
      <c r="B59" s="71"/>
      <c r="C59" s="72"/>
      <c r="D59" s="73"/>
      <c r="E59" s="19"/>
    </row>
    <row r="60" spans="1:5" x14ac:dyDescent="0.2">
      <c r="A60" s="18"/>
      <c r="B60" s="71"/>
      <c r="C60" s="72"/>
      <c r="D60" s="73"/>
      <c r="E60" s="19"/>
    </row>
    <row r="61" spans="1:5" x14ac:dyDescent="0.2">
      <c r="A61" s="18"/>
      <c r="B61" s="71"/>
      <c r="C61" s="72"/>
      <c r="D61" s="73"/>
      <c r="E61" s="19"/>
    </row>
    <row r="62" spans="1:5" x14ac:dyDescent="0.2">
      <c r="A62" s="18"/>
      <c r="B62" s="71"/>
      <c r="C62" s="72"/>
      <c r="D62" s="73"/>
      <c r="E62" s="19"/>
    </row>
    <row r="63" spans="1:5" x14ac:dyDescent="0.2">
      <c r="A63" s="51" t="s">
        <v>32</v>
      </c>
      <c r="B63" s="80"/>
      <c r="C63" s="81"/>
      <c r="D63" s="82"/>
      <c r="E63" s="22">
        <f>SUM(E55:E62)</f>
        <v>0</v>
      </c>
    </row>
    <row r="64" spans="1:5" x14ac:dyDescent="0.2">
      <c r="A64" s="33"/>
      <c r="B64" s="79"/>
      <c r="C64" s="79"/>
      <c r="D64" s="79"/>
      <c r="E64" s="33"/>
    </row>
    <row r="65" spans="1:5" x14ac:dyDescent="0.2">
      <c r="A65" s="50" t="s">
        <v>33</v>
      </c>
      <c r="B65" s="74"/>
      <c r="C65" s="75"/>
      <c r="D65" s="76"/>
      <c r="E65" s="23">
        <f>SUM(E42+E51+E63)</f>
        <v>0</v>
      </c>
    </row>
    <row r="67" spans="1:5" x14ac:dyDescent="0.2">
      <c r="A67" s="63" t="s">
        <v>68</v>
      </c>
    </row>
  </sheetData>
  <sheetProtection algorithmName="SHA-512" hashValue="dBw9Yjf8Djo8kyEkAixhrtqhde6YSm1xw7Wx56KCkETJVYBR0eKu10/ck/hYFm2Wxb2NMCRFY2RQDar4tbKWfQ==" saltValue="9T5Cm1QugVHygViOCbVspA==" spinCount="100000" sheet="1" formatCells="0" formatColumns="0" formatRows="0" insertRows="0" deleteRows="0"/>
  <mergeCells count="40">
    <mergeCell ref="B62:D62"/>
    <mergeCell ref="B63:D63"/>
    <mergeCell ref="B64:D64"/>
    <mergeCell ref="B65:D65"/>
    <mergeCell ref="B56:D56"/>
    <mergeCell ref="B57:D57"/>
    <mergeCell ref="B58:D58"/>
    <mergeCell ref="B59:D59"/>
    <mergeCell ref="B60:D60"/>
    <mergeCell ref="B61:D61"/>
    <mergeCell ref="B55:D55"/>
    <mergeCell ref="B42:D42"/>
    <mergeCell ref="B43:D43"/>
    <mergeCell ref="B45:D45"/>
    <mergeCell ref="B46:D46"/>
    <mergeCell ref="B47:D47"/>
    <mergeCell ref="B48:D48"/>
    <mergeCell ref="B49:D49"/>
    <mergeCell ref="B50:D50"/>
    <mergeCell ref="B51:D51"/>
    <mergeCell ref="B52:D52"/>
    <mergeCell ref="B54:D54"/>
    <mergeCell ref="B41:D41"/>
    <mergeCell ref="B27:D27"/>
    <mergeCell ref="B28:D28"/>
    <mergeCell ref="B31:D31"/>
    <mergeCell ref="B32:D32"/>
    <mergeCell ref="B33:D33"/>
    <mergeCell ref="B34:D34"/>
    <mergeCell ref="B36:D36"/>
    <mergeCell ref="B37:D37"/>
    <mergeCell ref="B38:D38"/>
    <mergeCell ref="B39:D39"/>
    <mergeCell ref="B40:D40"/>
    <mergeCell ref="B26:D26"/>
    <mergeCell ref="B21:D21"/>
    <mergeCell ref="B22:D22"/>
    <mergeCell ref="B23:D23"/>
    <mergeCell ref="B24:D24"/>
    <mergeCell ref="B25:D25"/>
  </mergeCells>
  <dataValidations disablePrompts="1" count="2">
    <dataValidation type="list" allowBlank="1" showInputMessage="1" showErrorMessage="1" errorTitle="Attention" error="Les tarifs horaires maximaux s'élèvent à:_x000a_Administration: CHF 90.–_x000a_Élaboration/traitement: CHF 133.–_x000a_Direction du projet: CHF 156.–" sqref="D8:D13" xr:uid="{00000000-0002-0000-0200-000000000000}">
      <formula1>INDIRECT(A8)</formula1>
    </dataValidation>
    <dataValidation type="list" allowBlank="1" showErrorMessage="1" errorTitle="Ungültige Eingabe!" error="Wählen Sie bitte eine Leistung aus der Liste aus." sqref="A8:A13" xr:uid="{00000000-0002-0000-0200-000001000000}">
      <formula1>Projekttraeger</formula1>
    </dataValidation>
  </dataValidations>
  <pageMargins left="0.70866141732283472" right="0.70866141732283472" top="0.78740157480314965" bottom="0.78740157480314965" header="0.31496062992125984" footer="0.31496062992125984"/>
  <pageSetup paperSize="9" orientation="landscape" r:id="rId1"/>
  <headerFooter>
    <oddHeader xml:space="preserve">&amp;LBudget pour le projet Programme de soutien 
Communes pionnières 2021&amp;C&amp;A&amp;R&amp;G
</oddHeader>
    <oddFooter>&amp;RPage &amp;P/&amp;N</oddFooter>
  </headerFooter>
  <rowBreaks count="1" manualBreakCount="1">
    <brk id="30" max="16383" man="1"/>
  </rowBreaks>
  <legacyDrawingHF r:id="rId2"/>
  <tableParts count="2">
    <tablePart r:id="rId3"/>
    <tablePart r:id="rId4"/>
  </tableParts>
  <extLst>
    <ext xmlns:x14="http://schemas.microsoft.com/office/spreadsheetml/2009/9/main" uri="{CCE6A557-97BC-4b89-ADB6-D9C93CAAB3DF}">
      <x14:dataValidations xmlns:xm="http://schemas.microsoft.com/office/excel/2006/main" disablePrompts="1" count="2">
        <x14:dataValidation type="whole" operator="lessThanOrEqual" allowBlank="1" showInputMessage="1" showErrorMessage="1" errorTitle="Attention" error="Les jetons de présence aux séances s'élèvent tout au plus à:_x000a_Conseil communal: CHF 120.–_x000a_Accompagnement du projet: CHF 120.–_x000a_Commission de l'énergie: CHF 120.–" xr:uid="{00000000-0002-0000-0200-000002000000}">
          <x14:formula1>
            <xm:f>'Tarifs horaires'!$C$9</xm:f>
          </x14:formula1>
          <xm:sqref>D16:D19</xm:sqref>
        </x14:dataValidation>
        <x14:dataValidation type="list" allowBlank="1" showInputMessage="1" showErrorMessage="1" xr:uid="{00000000-0002-0000-0200-000003000000}">
          <x14:formula1>
            <xm:f>'Tarifs horaires'!$B$9:$B$11</xm:f>
          </x14:formula1>
          <xm:sqref>A16:A19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7"/>
  <sheetViews>
    <sheetView view="pageLayout" zoomScaleNormal="100" workbookViewId="0"/>
  </sheetViews>
  <sheetFormatPr baseColWidth="10" defaultColWidth="11.28515625" defaultRowHeight="12.75" x14ac:dyDescent="0.2"/>
  <cols>
    <col min="1" max="1" width="28.140625" style="1" customWidth="1"/>
    <col min="2" max="2" width="32.7109375" style="1" customWidth="1"/>
    <col min="3" max="3" width="29" style="1" customWidth="1"/>
    <col min="4" max="4" width="19.85546875" style="1" customWidth="1"/>
    <col min="5" max="5" width="12.28515625" style="1" customWidth="1"/>
    <col min="6" max="8" width="11.28515625" style="1"/>
    <col min="9" max="9" width="15.42578125" style="1" customWidth="1"/>
    <col min="10" max="16384" width="11.28515625" style="1"/>
  </cols>
  <sheetData>
    <row r="1" spans="1:11" x14ac:dyDescent="0.2">
      <c r="A1" s="65" t="s">
        <v>73</v>
      </c>
      <c r="B1" s="62" t="str">
        <f>'Projet 1'!B1</f>
        <v>Veuillez remplir ici</v>
      </c>
    </row>
    <row r="2" spans="1:11" x14ac:dyDescent="0.2">
      <c r="A2" s="37" t="s">
        <v>69</v>
      </c>
      <c r="B2" s="36" t="s">
        <v>66</v>
      </c>
      <c r="I2" s="2"/>
      <c r="J2" s="2"/>
    </row>
    <row r="3" spans="1:11" x14ac:dyDescent="0.2">
      <c r="I3" s="2"/>
      <c r="J3" s="2"/>
    </row>
    <row r="4" spans="1:11" ht="15.75" x14ac:dyDescent="0.25">
      <c r="A4" s="38" t="s">
        <v>1</v>
      </c>
      <c r="I4" s="2"/>
      <c r="J4" s="2"/>
    </row>
    <row r="6" spans="1:11" ht="13.5" customHeight="1" x14ac:dyDescent="0.2">
      <c r="A6" s="39" t="s">
        <v>2</v>
      </c>
      <c r="B6" s="53"/>
      <c r="C6" s="53"/>
      <c r="D6" s="53"/>
      <c r="E6" s="39"/>
    </row>
    <row r="7" spans="1:11" x14ac:dyDescent="0.2">
      <c r="A7" s="40" t="s">
        <v>3</v>
      </c>
      <c r="B7" s="41" t="s">
        <v>4</v>
      </c>
      <c r="C7" s="41" t="s">
        <v>5</v>
      </c>
      <c r="D7" s="41" t="s">
        <v>6</v>
      </c>
      <c r="E7" s="42" t="s">
        <v>7</v>
      </c>
    </row>
    <row r="8" spans="1:11" x14ac:dyDescent="0.2">
      <c r="A8" s="3"/>
      <c r="B8" s="4"/>
      <c r="C8" s="4"/>
      <c r="D8" s="34"/>
      <c r="E8" s="66" t="str">
        <f t="shared" ref="E8:E14" si="0">IF(ISBLANK(C8),"",PRODUCT(C8,D8))</f>
        <v/>
      </c>
    </row>
    <row r="9" spans="1:11" x14ac:dyDescent="0.2">
      <c r="A9" s="3"/>
      <c r="B9" s="6"/>
      <c r="C9" s="6"/>
      <c r="D9" s="34"/>
      <c r="E9" s="66" t="str">
        <f t="shared" si="0"/>
        <v/>
      </c>
      <c r="K9" s="2"/>
    </row>
    <row r="10" spans="1:11" x14ac:dyDescent="0.2">
      <c r="A10" s="3"/>
      <c r="B10" s="4"/>
      <c r="C10" s="6"/>
      <c r="D10" s="34"/>
      <c r="E10" s="66" t="str">
        <f t="shared" si="0"/>
        <v/>
      </c>
      <c r="K10" s="2"/>
    </row>
    <row r="11" spans="1:11" x14ac:dyDescent="0.2">
      <c r="A11" s="3"/>
      <c r="B11" s="4"/>
      <c r="C11" s="4"/>
      <c r="D11" s="34"/>
      <c r="E11" s="66" t="str">
        <f t="shared" si="0"/>
        <v/>
      </c>
      <c r="K11" s="2"/>
    </row>
    <row r="12" spans="1:11" x14ac:dyDescent="0.2">
      <c r="A12" s="3"/>
      <c r="B12" s="6"/>
      <c r="C12" s="6"/>
      <c r="D12" s="34"/>
      <c r="E12" s="66" t="str">
        <f t="shared" si="0"/>
        <v/>
      </c>
      <c r="K12" s="2"/>
    </row>
    <row r="13" spans="1:11" x14ac:dyDescent="0.2">
      <c r="A13" s="3"/>
      <c r="B13" s="7"/>
      <c r="C13" s="7"/>
      <c r="D13" s="34"/>
      <c r="E13" s="67" t="str">
        <f t="shared" si="0"/>
        <v/>
      </c>
      <c r="K13" s="2"/>
    </row>
    <row r="14" spans="1:11" x14ac:dyDescent="0.2">
      <c r="A14" s="39" t="s">
        <v>8</v>
      </c>
      <c r="B14" s="43"/>
      <c r="C14" s="43"/>
      <c r="D14" s="43"/>
      <c r="E14" s="44" t="str">
        <f t="shared" si="0"/>
        <v/>
      </c>
      <c r="K14" s="2"/>
    </row>
    <row r="15" spans="1:11" ht="14.25" x14ac:dyDescent="0.2">
      <c r="A15" s="45" t="s">
        <v>3</v>
      </c>
      <c r="B15" s="46" t="s">
        <v>4</v>
      </c>
      <c r="C15" s="46" t="s">
        <v>9</v>
      </c>
      <c r="D15" s="46" t="s">
        <v>63</v>
      </c>
      <c r="E15" s="47" t="s">
        <v>7</v>
      </c>
      <c r="F15" s="8"/>
      <c r="K15" s="2"/>
    </row>
    <row r="16" spans="1:11" x14ac:dyDescent="0.2">
      <c r="A16" s="3"/>
      <c r="B16" s="6"/>
      <c r="C16" s="6"/>
      <c r="D16" s="34"/>
      <c r="E16" s="68" t="str">
        <f>IF(ISBLANK(C16),"",PRODUCT(C16,D16))</f>
        <v/>
      </c>
      <c r="K16" s="2"/>
    </row>
    <row r="17" spans="1:11" x14ac:dyDescent="0.2">
      <c r="A17" s="5"/>
      <c r="B17" s="6"/>
      <c r="C17" s="6"/>
      <c r="D17" s="34"/>
      <c r="E17" s="68" t="str">
        <f>IF(ISBLANK(C17),"",PRODUCT(C17,D17))</f>
        <v/>
      </c>
      <c r="K17" s="2"/>
    </row>
    <row r="18" spans="1:11" x14ac:dyDescent="0.2">
      <c r="A18" s="5"/>
      <c r="B18" s="6"/>
      <c r="C18" s="6"/>
      <c r="D18" s="34"/>
      <c r="E18" s="69" t="str">
        <f t="shared" ref="E18" si="1">IF(ISBLANK(C18),"",PRODUCT(C18,D18))</f>
        <v/>
      </c>
      <c r="I18" s="2"/>
      <c r="J18" s="2"/>
      <c r="K18" s="2"/>
    </row>
    <row r="19" spans="1:11" x14ac:dyDescent="0.2">
      <c r="A19" s="9"/>
      <c r="B19" s="10"/>
      <c r="C19" s="10"/>
      <c r="D19" s="34"/>
      <c r="E19" s="70" t="str">
        <f>IF(ISBLANK(C19),"",PRODUCT(C19,D19))</f>
        <v/>
      </c>
      <c r="I19" s="2"/>
      <c r="J19" s="2"/>
      <c r="K19" s="2"/>
    </row>
    <row r="20" spans="1:11" x14ac:dyDescent="0.2">
      <c r="A20" s="44" t="s">
        <v>10</v>
      </c>
      <c r="B20" s="43"/>
      <c r="C20" s="43"/>
      <c r="D20" s="43"/>
      <c r="E20" s="44"/>
      <c r="I20" s="2"/>
      <c r="J20" s="2"/>
      <c r="K20" s="2"/>
    </row>
    <row r="21" spans="1:11" ht="14.25" x14ac:dyDescent="0.2">
      <c r="A21" s="48" t="s">
        <v>11</v>
      </c>
      <c r="B21" s="86" t="s">
        <v>12</v>
      </c>
      <c r="C21" s="87"/>
      <c r="D21" s="88"/>
      <c r="E21" s="49" t="s">
        <v>7</v>
      </c>
      <c r="I21" s="2"/>
      <c r="J21" s="2"/>
      <c r="K21" s="2"/>
    </row>
    <row r="22" spans="1:11" x14ac:dyDescent="0.2">
      <c r="A22" s="11"/>
      <c r="B22" s="89"/>
      <c r="C22" s="90"/>
      <c r="D22" s="91"/>
      <c r="E22" s="35"/>
      <c r="I22" s="2"/>
      <c r="J22" s="2"/>
      <c r="K22" s="2"/>
    </row>
    <row r="23" spans="1:11" x14ac:dyDescent="0.2">
      <c r="A23" s="12"/>
      <c r="B23" s="89"/>
      <c r="C23" s="90"/>
      <c r="D23" s="91"/>
      <c r="E23" s="35"/>
    </row>
    <row r="24" spans="1:11" x14ac:dyDescent="0.2">
      <c r="A24" s="11"/>
      <c r="B24" s="89"/>
      <c r="C24" s="90"/>
      <c r="D24" s="91"/>
      <c r="E24" s="35"/>
    </row>
    <row r="25" spans="1:11" x14ac:dyDescent="0.2">
      <c r="A25" s="12"/>
      <c r="B25" s="89"/>
      <c r="C25" s="90"/>
      <c r="D25" s="91"/>
      <c r="E25" s="35"/>
    </row>
    <row r="26" spans="1:11" x14ac:dyDescent="0.2">
      <c r="A26" s="11"/>
      <c r="B26" s="89"/>
      <c r="C26" s="90"/>
      <c r="D26" s="91"/>
      <c r="E26" s="35"/>
    </row>
    <row r="27" spans="1:11" x14ac:dyDescent="0.2">
      <c r="A27" s="13"/>
      <c r="B27" s="89"/>
      <c r="C27" s="90"/>
      <c r="D27" s="91"/>
      <c r="E27" s="35"/>
    </row>
    <row r="28" spans="1:11" x14ac:dyDescent="0.2">
      <c r="A28" s="50" t="s">
        <v>13</v>
      </c>
      <c r="B28" s="74"/>
      <c r="C28" s="75"/>
      <c r="D28" s="76"/>
      <c r="E28" s="20">
        <f>SUM(E8:E13,E16:E19,E22:E27)</f>
        <v>0</v>
      </c>
    </row>
    <row r="29" spans="1:11" x14ac:dyDescent="0.2">
      <c r="A29" s="31" t="s">
        <v>14</v>
      </c>
      <c r="B29" s="31"/>
      <c r="C29" s="31"/>
      <c r="D29" s="33"/>
      <c r="E29" s="33"/>
    </row>
    <row r="30" spans="1:11" x14ac:dyDescent="0.2">
      <c r="A30" s="32" t="s">
        <v>15</v>
      </c>
      <c r="B30" s="32" t="s">
        <v>16</v>
      </c>
      <c r="C30" s="32"/>
      <c r="D30" s="33"/>
      <c r="E30" s="33"/>
    </row>
    <row r="31" spans="1:11" x14ac:dyDescent="0.2">
      <c r="A31" s="14"/>
      <c r="B31" s="92"/>
      <c r="C31" s="92"/>
      <c r="D31" s="92"/>
    </row>
    <row r="32" spans="1:11" x14ac:dyDescent="0.2">
      <c r="B32" s="78"/>
      <c r="C32" s="78"/>
      <c r="D32" s="78"/>
    </row>
    <row r="33" spans="1:5" ht="15.75" x14ac:dyDescent="0.25">
      <c r="A33" s="38" t="s">
        <v>17</v>
      </c>
      <c r="B33" s="78"/>
      <c r="C33" s="78"/>
      <c r="D33" s="78"/>
    </row>
    <row r="34" spans="1:5" x14ac:dyDescent="0.2">
      <c r="B34" s="77"/>
      <c r="C34" s="77"/>
      <c r="D34" s="77"/>
    </row>
    <row r="35" spans="1:5" x14ac:dyDescent="0.2">
      <c r="A35" s="44" t="s">
        <v>18</v>
      </c>
      <c r="B35" s="43"/>
      <c r="C35" s="43"/>
      <c r="D35" s="43"/>
      <c r="E35" s="44"/>
    </row>
    <row r="36" spans="1:5" x14ac:dyDescent="0.2">
      <c r="A36" s="49" t="s">
        <v>19</v>
      </c>
      <c r="B36" s="83" t="s">
        <v>4</v>
      </c>
      <c r="C36" s="84"/>
      <c r="D36" s="85"/>
      <c r="E36" s="49" t="s">
        <v>20</v>
      </c>
    </row>
    <row r="37" spans="1:5" x14ac:dyDescent="0.2">
      <c r="A37" s="11" t="s">
        <v>21</v>
      </c>
      <c r="B37" s="71"/>
      <c r="C37" s="72"/>
      <c r="D37" s="73"/>
      <c r="E37" s="16"/>
    </row>
    <row r="38" spans="1:5" x14ac:dyDescent="0.2">
      <c r="A38" s="11"/>
      <c r="B38" s="71"/>
      <c r="C38" s="72"/>
      <c r="D38" s="73"/>
      <c r="E38" s="16"/>
    </row>
    <row r="39" spans="1:5" x14ac:dyDescent="0.2">
      <c r="A39" s="11"/>
      <c r="B39" s="71"/>
      <c r="C39" s="72"/>
      <c r="D39" s="73"/>
      <c r="E39" s="16"/>
    </row>
    <row r="40" spans="1:5" x14ac:dyDescent="0.2">
      <c r="A40" s="11"/>
      <c r="B40" s="71"/>
      <c r="C40" s="72"/>
      <c r="D40" s="73"/>
      <c r="E40" s="16"/>
    </row>
    <row r="41" spans="1:5" x14ac:dyDescent="0.2">
      <c r="A41" s="11"/>
      <c r="B41" s="71"/>
      <c r="C41" s="72"/>
      <c r="D41" s="73"/>
      <c r="E41" s="16"/>
    </row>
    <row r="42" spans="1:5" x14ac:dyDescent="0.2">
      <c r="A42" s="51" t="s">
        <v>22</v>
      </c>
      <c r="B42" s="80"/>
      <c r="C42" s="81"/>
      <c r="D42" s="82"/>
      <c r="E42" s="21">
        <f>SUM(E37:E41)</f>
        <v>0</v>
      </c>
    </row>
    <row r="43" spans="1:5" x14ac:dyDescent="0.2">
      <c r="A43" s="33"/>
      <c r="B43" s="79"/>
      <c r="C43" s="79"/>
      <c r="D43" s="79"/>
      <c r="E43" s="33"/>
    </row>
    <row r="44" spans="1:5" x14ac:dyDescent="0.2">
      <c r="A44" s="44" t="s">
        <v>23</v>
      </c>
      <c r="B44" s="43"/>
      <c r="C44" s="43"/>
      <c r="D44" s="43"/>
      <c r="E44" s="44"/>
    </row>
    <row r="45" spans="1:5" x14ac:dyDescent="0.2">
      <c r="A45" s="49" t="s">
        <v>19</v>
      </c>
      <c r="B45" s="83" t="s">
        <v>4</v>
      </c>
      <c r="C45" s="84"/>
      <c r="D45" s="85"/>
      <c r="E45" s="49" t="s">
        <v>20</v>
      </c>
    </row>
    <row r="46" spans="1:5" x14ac:dyDescent="0.2">
      <c r="A46" s="17" t="s">
        <v>24</v>
      </c>
      <c r="B46" s="71"/>
      <c r="C46" s="72"/>
      <c r="D46" s="73"/>
      <c r="E46" s="29"/>
    </row>
    <row r="47" spans="1:5" x14ac:dyDescent="0.2">
      <c r="A47" s="17"/>
      <c r="B47" s="71"/>
      <c r="C47" s="72"/>
      <c r="D47" s="73"/>
      <c r="E47" s="29"/>
    </row>
    <row r="48" spans="1:5" x14ac:dyDescent="0.2">
      <c r="A48" s="17"/>
      <c r="B48" s="71"/>
      <c r="C48" s="72"/>
      <c r="D48" s="73"/>
      <c r="E48" s="29"/>
    </row>
    <row r="49" spans="1:5" x14ac:dyDescent="0.2">
      <c r="A49" s="17"/>
      <c r="B49" s="71"/>
      <c r="C49" s="72"/>
      <c r="D49" s="73"/>
      <c r="E49" s="29"/>
    </row>
    <row r="50" spans="1:5" x14ac:dyDescent="0.2">
      <c r="A50" s="11"/>
      <c r="B50" s="71"/>
      <c r="C50" s="72"/>
      <c r="D50" s="73"/>
      <c r="E50" s="30"/>
    </row>
    <row r="51" spans="1:5" x14ac:dyDescent="0.2">
      <c r="A51" s="51" t="s">
        <v>25</v>
      </c>
      <c r="B51" s="80"/>
      <c r="C51" s="81"/>
      <c r="D51" s="82"/>
      <c r="E51" s="21">
        <f>SUM(E46:E50)</f>
        <v>0</v>
      </c>
    </row>
    <row r="52" spans="1:5" x14ac:dyDescent="0.2">
      <c r="A52" s="33"/>
      <c r="B52" s="79"/>
      <c r="C52" s="79"/>
      <c r="D52" s="79"/>
      <c r="E52" s="33"/>
    </row>
    <row r="53" spans="1:5" x14ac:dyDescent="0.2">
      <c r="A53" s="44" t="s">
        <v>26</v>
      </c>
      <c r="B53" s="43"/>
      <c r="C53" s="43"/>
      <c r="D53" s="43"/>
      <c r="E53" s="44"/>
    </row>
    <row r="54" spans="1:5" x14ac:dyDescent="0.2">
      <c r="A54" s="49" t="s">
        <v>27</v>
      </c>
      <c r="B54" s="83" t="s">
        <v>4</v>
      </c>
      <c r="C54" s="84"/>
      <c r="D54" s="85"/>
      <c r="E54" s="49" t="s">
        <v>20</v>
      </c>
    </row>
    <row r="55" spans="1:5" x14ac:dyDescent="0.2">
      <c r="A55" s="52" t="s">
        <v>28</v>
      </c>
      <c r="B55" s="71"/>
      <c r="C55" s="72"/>
      <c r="D55" s="73"/>
      <c r="E55" s="16"/>
    </row>
    <row r="56" spans="1:5" x14ac:dyDescent="0.2">
      <c r="A56" s="11" t="s">
        <v>35</v>
      </c>
      <c r="B56" s="71"/>
      <c r="C56" s="72"/>
      <c r="D56" s="73"/>
      <c r="E56" s="16"/>
    </row>
    <row r="57" spans="1:5" x14ac:dyDescent="0.2">
      <c r="A57" s="11" t="s">
        <v>30</v>
      </c>
      <c r="B57" s="71"/>
      <c r="C57" s="72"/>
      <c r="D57" s="73"/>
      <c r="E57" s="16"/>
    </row>
    <row r="58" spans="1:5" x14ac:dyDescent="0.2">
      <c r="A58" s="11" t="s">
        <v>31</v>
      </c>
      <c r="B58" s="71"/>
      <c r="C58" s="72"/>
      <c r="D58" s="73"/>
      <c r="E58" s="16"/>
    </row>
    <row r="59" spans="1:5" x14ac:dyDescent="0.2">
      <c r="A59" s="18"/>
      <c r="B59" s="71"/>
      <c r="C59" s="72"/>
      <c r="D59" s="73"/>
      <c r="E59" s="19"/>
    </row>
    <row r="60" spans="1:5" x14ac:dyDescent="0.2">
      <c r="A60" s="18"/>
      <c r="B60" s="71"/>
      <c r="C60" s="72"/>
      <c r="D60" s="73"/>
      <c r="E60" s="19"/>
    </row>
    <row r="61" spans="1:5" x14ac:dyDescent="0.2">
      <c r="A61" s="18"/>
      <c r="B61" s="71"/>
      <c r="C61" s="72"/>
      <c r="D61" s="73"/>
      <c r="E61" s="19"/>
    </row>
    <row r="62" spans="1:5" x14ac:dyDescent="0.2">
      <c r="A62" s="18"/>
      <c r="B62" s="71"/>
      <c r="C62" s="72"/>
      <c r="D62" s="73"/>
      <c r="E62" s="19"/>
    </row>
    <row r="63" spans="1:5" x14ac:dyDescent="0.2">
      <c r="A63" s="51" t="s">
        <v>32</v>
      </c>
      <c r="B63" s="80"/>
      <c r="C63" s="81"/>
      <c r="D63" s="82"/>
      <c r="E63" s="22">
        <f>SUM(E55:E62)</f>
        <v>0</v>
      </c>
    </row>
    <row r="64" spans="1:5" x14ac:dyDescent="0.2">
      <c r="A64" s="33"/>
      <c r="B64" s="79"/>
      <c r="C64" s="79"/>
      <c r="D64" s="79"/>
      <c r="E64" s="33"/>
    </row>
    <row r="65" spans="1:5" x14ac:dyDescent="0.2">
      <c r="A65" s="50" t="s">
        <v>33</v>
      </c>
      <c r="B65" s="74"/>
      <c r="C65" s="75"/>
      <c r="D65" s="76"/>
      <c r="E65" s="23">
        <f>SUM(E42+E51+E63)</f>
        <v>0</v>
      </c>
    </row>
    <row r="67" spans="1:5" x14ac:dyDescent="0.2">
      <c r="A67" s="63" t="s">
        <v>68</v>
      </c>
    </row>
  </sheetData>
  <sheetProtection algorithmName="SHA-512" hashValue="kTM+dSlOJxk2wMRKgrX3hWMpuiQvR2prwq/41d3MjGScyVx6HjLnXm7zX0h+LhEOIWwjRN7wLOUZh3FzAjJzPA==" saltValue="aOGWNSO7kz7XT9RtAVgkXg==" spinCount="100000" sheet="1" formatCells="0" formatColumns="0" formatRows="0" insertRows="0" deleteRows="0"/>
  <mergeCells count="40">
    <mergeCell ref="B62:D62"/>
    <mergeCell ref="B63:D63"/>
    <mergeCell ref="B64:D64"/>
    <mergeCell ref="B65:D65"/>
    <mergeCell ref="B56:D56"/>
    <mergeCell ref="B57:D57"/>
    <mergeCell ref="B58:D58"/>
    <mergeCell ref="B59:D59"/>
    <mergeCell ref="B60:D60"/>
    <mergeCell ref="B61:D61"/>
    <mergeCell ref="B55:D55"/>
    <mergeCell ref="B42:D42"/>
    <mergeCell ref="B43:D43"/>
    <mergeCell ref="B45:D45"/>
    <mergeCell ref="B46:D46"/>
    <mergeCell ref="B47:D47"/>
    <mergeCell ref="B48:D48"/>
    <mergeCell ref="B49:D49"/>
    <mergeCell ref="B50:D50"/>
    <mergeCell ref="B51:D51"/>
    <mergeCell ref="B52:D52"/>
    <mergeCell ref="B54:D54"/>
    <mergeCell ref="B41:D41"/>
    <mergeCell ref="B27:D27"/>
    <mergeCell ref="B28:D28"/>
    <mergeCell ref="B31:D31"/>
    <mergeCell ref="B32:D32"/>
    <mergeCell ref="B33:D33"/>
    <mergeCell ref="B34:D34"/>
    <mergeCell ref="B36:D36"/>
    <mergeCell ref="B37:D37"/>
    <mergeCell ref="B38:D38"/>
    <mergeCell ref="B39:D39"/>
    <mergeCell ref="B40:D40"/>
    <mergeCell ref="B26:D26"/>
    <mergeCell ref="B21:D21"/>
    <mergeCell ref="B22:D22"/>
    <mergeCell ref="B23:D23"/>
    <mergeCell ref="B24:D24"/>
    <mergeCell ref="B25:D25"/>
  </mergeCells>
  <dataValidations disablePrompts="1" count="2">
    <dataValidation type="list" allowBlank="1" showErrorMessage="1" errorTitle="Ungültige Eingabe!" error="Wählen Sie bitte eine Leistung aus der Liste aus." sqref="A8:A13" xr:uid="{00000000-0002-0000-0300-000000000000}">
      <formula1>Projekttraeger</formula1>
    </dataValidation>
    <dataValidation type="list" allowBlank="1" showInputMessage="1" showErrorMessage="1" errorTitle="Attention" error="Les tarifs horaires maximaux s'élèvent à:_x000a_Administration: CHF 90.–_x000a_Élaboration/traitement: CHF 133.–_x000a_Direction du projet: CHF 156.–" sqref="D8:D13" xr:uid="{00000000-0002-0000-0300-000001000000}">
      <formula1>INDIRECT(A8)</formula1>
    </dataValidation>
  </dataValidations>
  <pageMargins left="0.70866141732283472" right="0.70866141732283472" top="0.78740157480314965" bottom="0.78740157480314965" header="0.31496062992125984" footer="0.31496062992125984"/>
  <pageSetup paperSize="9" orientation="landscape" r:id="rId1"/>
  <headerFooter>
    <oddHeader xml:space="preserve">&amp;LBudget pour le projet Programme de soutien 
Communes pionnières 2021&amp;C&amp;A
&amp;R&amp;G
</oddHeader>
    <oddFooter>&amp;RPage &amp;P/&amp;N</oddFooter>
  </headerFooter>
  <rowBreaks count="1" manualBreakCount="1">
    <brk id="30" max="16383" man="1"/>
  </rowBreaks>
  <legacyDrawingHF r:id="rId2"/>
  <tableParts count="2">
    <tablePart r:id="rId3"/>
    <tablePart r:id="rId4"/>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2000000}">
          <x14:formula1>
            <xm:f>'Tarifs horaires'!$B$9:$B$11</xm:f>
          </x14:formula1>
          <xm:sqref>A16:A19</xm:sqref>
        </x14:dataValidation>
        <x14:dataValidation type="whole" operator="lessThanOrEqual" allowBlank="1" showInputMessage="1" showErrorMessage="1" errorTitle="Attention" error="Les jetons de présence aux séances s'élèvent tout au plus à:_x000a_Conseil communal: CHF 120.–_x000a_Accompagnement du projet: CHF 120.–_x000a_Commission de l'énergie: CHF 120.–" xr:uid="{00000000-0002-0000-0300-000003000000}">
          <x14:formula1>
            <xm:f>'Tarifs horaires'!$C$9</xm:f>
          </x14:formula1>
          <xm:sqref>D16:D19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F32"/>
  <sheetViews>
    <sheetView tabSelected="1" view="pageLayout" topLeftCell="A2" zoomScale="70" zoomScaleNormal="115" zoomScalePageLayoutView="70" workbookViewId="0">
      <selection activeCell="G22" sqref="G22"/>
    </sheetView>
  </sheetViews>
  <sheetFormatPr baseColWidth="10" defaultColWidth="11.42578125" defaultRowHeight="12.75" x14ac:dyDescent="0.2"/>
  <cols>
    <col min="1" max="1" width="24.140625" style="1" customWidth="1"/>
    <col min="2" max="2" width="16.140625" style="1" customWidth="1"/>
    <col min="3" max="3" width="14" style="1" customWidth="1"/>
    <col min="4" max="4" width="16.5703125" style="1" customWidth="1"/>
    <col min="5" max="5" width="11.42578125" style="1"/>
    <col min="6" max="6" width="40.85546875" style="1" customWidth="1"/>
    <col min="7" max="7" width="1.140625" style="1" customWidth="1"/>
    <col min="8" max="16384" width="11.42578125" style="1"/>
  </cols>
  <sheetData>
    <row r="1" spans="1:6" x14ac:dyDescent="0.2">
      <c r="A1" s="65" t="s">
        <v>73</v>
      </c>
      <c r="B1" s="93" t="str">
        <f>'Projet 1'!B1</f>
        <v>Veuillez remplir ici</v>
      </c>
      <c r="C1" s="93"/>
      <c r="D1" s="33"/>
      <c r="E1" s="33"/>
      <c r="F1" s="33"/>
    </row>
    <row r="2" spans="1:6" x14ac:dyDescent="0.2">
      <c r="A2" s="37" t="s">
        <v>36</v>
      </c>
      <c r="B2" s="94" t="s">
        <v>74</v>
      </c>
      <c r="C2" s="94"/>
      <c r="D2" s="33"/>
      <c r="E2" s="33"/>
      <c r="F2" s="33"/>
    </row>
    <row r="3" spans="1:6" x14ac:dyDescent="0.2">
      <c r="A3" s="33"/>
      <c r="B3" s="33"/>
      <c r="C3" s="33"/>
      <c r="D3" s="54"/>
      <c r="E3" s="54"/>
      <c r="F3" s="54"/>
    </row>
    <row r="4" spans="1:6" x14ac:dyDescent="0.2">
      <c r="A4" s="33"/>
      <c r="B4" s="33"/>
      <c r="C4" s="33"/>
      <c r="D4" s="54"/>
      <c r="E4" s="54"/>
      <c r="F4" s="54"/>
    </row>
    <row r="5" spans="1:6" x14ac:dyDescent="0.2">
      <c r="A5" s="37" t="s">
        <v>37</v>
      </c>
      <c r="B5" s="95" t="str">
        <f>'Projet 1'!B2</f>
        <v>Veuillez remplir ici</v>
      </c>
      <c r="C5" s="95"/>
      <c r="D5" s="95"/>
      <c r="E5" s="95"/>
      <c r="F5" s="95"/>
    </row>
    <row r="6" spans="1:6" x14ac:dyDescent="0.2">
      <c r="A6" s="33" t="s">
        <v>38</v>
      </c>
      <c r="B6" s="25">
        <f>'Projet 1'!E28</f>
        <v>0</v>
      </c>
      <c r="C6" s="33"/>
      <c r="D6" s="25"/>
      <c r="E6" s="33"/>
      <c r="F6" s="33"/>
    </row>
    <row r="7" spans="1:6" x14ac:dyDescent="0.2">
      <c r="A7" s="33" t="s">
        <v>39</v>
      </c>
      <c r="B7" s="25">
        <f>'Projet 1'!E56</f>
        <v>0</v>
      </c>
      <c r="C7" s="33" t="s">
        <v>40</v>
      </c>
      <c r="D7" s="26" t="e">
        <f>B7/B6</f>
        <v>#DIV/0!</v>
      </c>
      <c r="E7" s="97" t="e">
        <f>IF(D7&gt;40%,"taux de soutien trop élevé, veuillez adapter le budget du projet","taux de soutien autorisé")</f>
        <v>#DIV/0!</v>
      </c>
      <c r="F7" s="97"/>
    </row>
    <row r="8" spans="1:6" x14ac:dyDescent="0.2">
      <c r="A8" s="33"/>
      <c r="B8" s="33"/>
      <c r="C8" s="33"/>
      <c r="D8" s="33"/>
      <c r="E8" s="33"/>
      <c r="F8" s="33"/>
    </row>
    <row r="9" spans="1:6" x14ac:dyDescent="0.2">
      <c r="A9" s="37" t="s">
        <v>41</v>
      </c>
      <c r="B9" s="95" t="str">
        <f>'Projet 2'!B2</f>
        <v>Veuillez remplir ici</v>
      </c>
      <c r="C9" s="95"/>
      <c r="D9" s="95"/>
      <c r="E9" s="95"/>
      <c r="F9" s="95"/>
    </row>
    <row r="10" spans="1:6" x14ac:dyDescent="0.2">
      <c r="A10" s="33" t="s">
        <v>38</v>
      </c>
      <c r="B10" s="25">
        <f>'Projet 2'!E28</f>
        <v>0</v>
      </c>
      <c r="C10" s="33"/>
      <c r="D10" s="25"/>
      <c r="E10" s="33"/>
      <c r="F10" s="33"/>
    </row>
    <row r="11" spans="1:6" x14ac:dyDescent="0.2">
      <c r="A11" s="33" t="s">
        <v>39</v>
      </c>
      <c r="B11" s="25">
        <f>'Projet 2'!E55</f>
        <v>0</v>
      </c>
      <c r="C11" s="33" t="s">
        <v>40</v>
      </c>
      <c r="D11" s="26" t="e">
        <f>B11/B10</f>
        <v>#DIV/0!</v>
      </c>
      <c r="E11" s="97" t="e">
        <f>IF(D11&gt;40%,"taux de soutien trop élevé, veuillez adapter le budget du projet","taux de soutien autorisé")</f>
        <v>#DIV/0!</v>
      </c>
      <c r="F11" s="97"/>
    </row>
    <row r="12" spans="1:6" x14ac:dyDescent="0.2">
      <c r="A12" s="33"/>
      <c r="B12" s="33"/>
      <c r="C12" s="33"/>
      <c r="D12" s="33"/>
      <c r="E12" s="33"/>
      <c r="F12" s="33"/>
    </row>
    <row r="13" spans="1:6" x14ac:dyDescent="0.2">
      <c r="A13" s="37" t="s">
        <v>67</v>
      </c>
      <c r="B13" s="95" t="str">
        <f>'Projet 3'!B2</f>
        <v>Veuillez remplir ici</v>
      </c>
      <c r="C13" s="95"/>
      <c r="D13" s="95"/>
      <c r="E13" s="95"/>
      <c r="F13" s="95"/>
    </row>
    <row r="14" spans="1:6" x14ac:dyDescent="0.2">
      <c r="A14" s="33" t="s">
        <v>38</v>
      </c>
      <c r="B14" s="25">
        <f>'Projet 3'!E28</f>
        <v>0</v>
      </c>
      <c r="C14" s="33"/>
      <c r="D14" s="25"/>
      <c r="E14" s="33"/>
      <c r="F14" s="33"/>
    </row>
    <row r="15" spans="1:6" ht="12.75" customHeight="1" x14ac:dyDescent="0.2">
      <c r="A15" s="33" t="s">
        <v>39</v>
      </c>
      <c r="B15" s="25">
        <f>'Projet 3'!E55</f>
        <v>0</v>
      </c>
      <c r="C15" s="33" t="s">
        <v>40</v>
      </c>
      <c r="D15" s="26" t="e">
        <f>B15/B14</f>
        <v>#DIV/0!</v>
      </c>
      <c r="E15" s="97" t="e">
        <f>IF(D15&gt;40%,"taux de soutien trop élevé, veuillez adapter le budget du projet","taux de soutien autorisé")</f>
        <v>#DIV/0!</v>
      </c>
      <c r="F15" s="97"/>
    </row>
    <row r="16" spans="1:6" ht="12.75" customHeight="1" x14ac:dyDescent="0.2">
      <c r="A16" s="33"/>
      <c r="B16" s="25"/>
      <c r="C16" s="33"/>
      <c r="D16" s="26"/>
      <c r="E16" s="64"/>
      <c r="F16" s="64"/>
    </row>
    <row r="17" spans="1:6" ht="12.75" customHeight="1" x14ac:dyDescent="0.2">
      <c r="A17" s="37" t="s">
        <v>72</v>
      </c>
      <c r="B17" s="95" t="str">
        <f>'Projet stratégique'!B2</f>
        <v>Veuillez remplir ici</v>
      </c>
      <c r="C17" s="95"/>
      <c r="D17" s="95"/>
      <c r="E17" s="95"/>
      <c r="F17" s="95"/>
    </row>
    <row r="18" spans="1:6" x14ac:dyDescent="0.2">
      <c r="A18" s="33" t="s">
        <v>38</v>
      </c>
      <c r="B18" s="25">
        <f>'Projet stratégique'!E28</f>
        <v>0</v>
      </c>
      <c r="C18" s="33"/>
      <c r="D18" s="25"/>
      <c r="E18" s="33"/>
      <c r="F18" s="33"/>
    </row>
    <row r="19" spans="1:6" x14ac:dyDescent="0.2">
      <c r="A19" s="33" t="s">
        <v>39</v>
      </c>
      <c r="B19" s="25">
        <f>'Projet stratégique'!E55</f>
        <v>0</v>
      </c>
      <c r="C19" s="33" t="s">
        <v>40</v>
      </c>
      <c r="D19" s="26" t="e">
        <f>B19/B18</f>
        <v>#DIV/0!</v>
      </c>
      <c r="E19" s="97" t="e">
        <f>IF(D19&gt;40%,"taux de soutien trop élevé, veuillez adapter le budget du projet","taux de soutien autorisé")</f>
        <v>#DIV/0!</v>
      </c>
      <c r="F19" s="97"/>
    </row>
    <row r="20" spans="1:6" x14ac:dyDescent="0.2">
      <c r="A20" s="33"/>
      <c r="B20" s="33"/>
      <c r="C20" s="33"/>
      <c r="D20" s="33"/>
      <c r="E20" s="33"/>
      <c r="F20" s="33"/>
    </row>
    <row r="21" spans="1:6" x14ac:dyDescent="0.2">
      <c r="A21" s="37" t="s">
        <v>42</v>
      </c>
      <c r="B21" s="37"/>
      <c r="C21" s="28"/>
      <c r="D21" s="27">
        <f>B7+B11+B15+B19</f>
        <v>0</v>
      </c>
      <c r="E21" s="33"/>
      <c r="F21" s="33"/>
    </row>
    <row r="22" spans="1:6" x14ac:dyDescent="0.2">
      <c r="A22" s="55" t="s">
        <v>43</v>
      </c>
      <c r="B22" s="37"/>
      <c r="C22" s="28"/>
      <c r="D22" s="28" t="str">
        <f>IF(D21&gt;200000,"subvention trop élevée, veuillez adapter le budget du projet","subvention autorisée")</f>
        <v>subvention autorisée</v>
      </c>
      <c r="E22" s="56"/>
      <c r="F22" s="57"/>
    </row>
    <row r="23" spans="1:6" x14ac:dyDescent="0.2">
      <c r="A23" s="55"/>
      <c r="B23" s="37"/>
      <c r="C23" s="28"/>
      <c r="D23" s="28"/>
      <c r="E23" s="56"/>
      <c r="F23" s="57"/>
    </row>
    <row r="24" spans="1:6" x14ac:dyDescent="0.2">
      <c r="A24" s="33"/>
      <c r="B24" s="33"/>
      <c r="C24" s="33"/>
      <c r="D24" s="33"/>
      <c r="E24" s="33"/>
      <c r="F24" s="33"/>
    </row>
    <row r="25" spans="1:6" x14ac:dyDescent="0.2">
      <c r="A25" s="96" t="s">
        <v>71</v>
      </c>
      <c r="B25" s="96"/>
      <c r="C25" s="96"/>
      <c r="D25" s="96"/>
      <c r="E25" s="96"/>
      <c r="F25" s="96"/>
    </row>
    <row r="26" spans="1:6" x14ac:dyDescent="0.2">
      <c r="A26" s="96"/>
      <c r="B26" s="96"/>
      <c r="C26" s="96"/>
      <c r="D26" s="96"/>
      <c r="E26" s="96"/>
      <c r="F26" s="96"/>
    </row>
    <row r="27" spans="1:6" x14ac:dyDescent="0.2">
      <c r="A27" s="96"/>
      <c r="B27" s="96"/>
      <c r="C27" s="96"/>
      <c r="D27" s="96"/>
      <c r="E27" s="96"/>
      <c r="F27" s="96"/>
    </row>
    <row r="31" spans="1:6" x14ac:dyDescent="0.2">
      <c r="A31" s="24"/>
      <c r="C31" s="24"/>
      <c r="D31" s="24"/>
    </row>
    <row r="32" spans="1:6" x14ac:dyDescent="0.2">
      <c r="A32" s="1" t="s">
        <v>44</v>
      </c>
      <c r="C32" s="1" t="s">
        <v>45</v>
      </c>
    </row>
  </sheetData>
  <sheetProtection algorithmName="SHA-512" hashValue="og+W+vS1pg2ZC0dwE2Qube2kI9I3tVGK8EOoSxWfyCdOu2agodWmAdWVCEaPjAvcPGeMDS5zvXrFMVJZ/3wvcw==" saltValue="Tnhxt1mboappPSIllhSmvA==" spinCount="100000" sheet="1" selectLockedCells="1"/>
  <mergeCells count="11">
    <mergeCell ref="B1:C1"/>
    <mergeCell ref="B2:C2"/>
    <mergeCell ref="B5:F5"/>
    <mergeCell ref="B9:F9"/>
    <mergeCell ref="A25:F27"/>
    <mergeCell ref="E7:F7"/>
    <mergeCell ref="E11:F11"/>
    <mergeCell ref="B13:F13"/>
    <mergeCell ref="E15:F15"/>
    <mergeCell ref="B17:F17"/>
    <mergeCell ref="E19:F19"/>
  </mergeCells>
  <pageMargins left="0.70866141732283472" right="0.70866141732283472" top="0.78740157480314965" bottom="0.78740157480314965" header="0.31496062992125984" footer="0.31496062992125984"/>
  <pageSetup paperSize="9" orientation="landscape" r:id="rId1"/>
  <headerFooter>
    <oddHeader xml:space="preserve">&amp;LBudget pour le projet Programme de soutien 
Communes pionnières 2021&amp;C&amp;A&amp;R&amp;G
</oddHeader>
    <oddFooter>&amp;RPage &amp;P/&amp;N</oddFooter>
  </headerFooter>
  <ignoredErrors>
    <ignoredError sqref="B1"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J173"/>
  <sheetViews>
    <sheetView view="pageLayout" topLeftCell="A4" zoomScaleNormal="100" workbookViewId="0">
      <selection activeCell="C20" sqref="C20"/>
    </sheetView>
  </sheetViews>
  <sheetFormatPr baseColWidth="10" defaultRowHeight="12.75" x14ac:dyDescent="0.2"/>
  <cols>
    <col min="2" max="2" width="18.42578125" customWidth="1"/>
    <col min="3" max="3" width="16.5703125" customWidth="1"/>
  </cols>
  <sheetData>
    <row r="1" spans="1:10" x14ac:dyDescent="0.2">
      <c r="A1" s="33"/>
      <c r="B1" s="33"/>
      <c r="C1" s="33"/>
      <c r="D1" s="33"/>
      <c r="E1" s="33"/>
      <c r="F1" s="33"/>
      <c r="G1" s="33"/>
      <c r="H1" s="33"/>
      <c r="I1" s="33"/>
      <c r="J1" s="33"/>
    </row>
    <row r="2" spans="1:10" x14ac:dyDescent="0.2">
      <c r="A2" s="33"/>
      <c r="B2" s="33" t="s">
        <v>46</v>
      </c>
      <c r="C2" s="33"/>
      <c r="D2" s="33"/>
      <c r="E2" s="58" t="s">
        <v>47</v>
      </c>
      <c r="F2" s="33"/>
      <c r="G2" s="33"/>
      <c r="H2" s="33"/>
      <c r="I2" s="33"/>
      <c r="J2" s="33"/>
    </row>
    <row r="3" spans="1:10" x14ac:dyDescent="0.2">
      <c r="A3" s="33"/>
      <c r="B3" s="59" t="s">
        <v>48</v>
      </c>
      <c r="C3" s="60">
        <v>90</v>
      </c>
      <c r="D3" s="33"/>
      <c r="E3" s="58" t="s">
        <v>49</v>
      </c>
      <c r="F3" s="33"/>
      <c r="G3" s="33"/>
      <c r="H3" s="33"/>
      <c r="I3" s="33"/>
      <c r="J3" s="33"/>
    </row>
    <row r="4" spans="1:10" x14ac:dyDescent="0.2">
      <c r="A4" s="33"/>
      <c r="B4" s="59" t="s">
        <v>50</v>
      </c>
      <c r="C4" s="60">
        <v>133</v>
      </c>
      <c r="D4" s="33"/>
      <c r="E4" s="58" t="s">
        <v>51</v>
      </c>
      <c r="F4" s="33"/>
      <c r="G4" s="33"/>
      <c r="H4" s="33"/>
      <c r="I4" s="33"/>
      <c r="J4" s="33"/>
    </row>
    <row r="5" spans="1:10" x14ac:dyDescent="0.2">
      <c r="A5" s="33"/>
      <c r="B5" s="59" t="s">
        <v>52</v>
      </c>
      <c r="C5" s="60">
        <v>156</v>
      </c>
      <c r="D5" s="33"/>
      <c r="E5" s="58" t="s">
        <v>53</v>
      </c>
      <c r="F5" s="33"/>
      <c r="G5" s="33"/>
      <c r="H5" s="33"/>
      <c r="I5" s="33"/>
      <c r="J5" s="33"/>
    </row>
    <row r="6" spans="1:10" x14ac:dyDescent="0.2">
      <c r="A6" s="33"/>
      <c r="B6" s="59"/>
      <c r="C6" s="60"/>
      <c r="D6" s="33"/>
      <c r="E6" s="33" t="s">
        <v>54</v>
      </c>
      <c r="F6" s="33"/>
      <c r="G6" s="33"/>
      <c r="H6" s="33"/>
      <c r="I6" s="33"/>
      <c r="J6" s="33"/>
    </row>
    <row r="7" spans="1:10" x14ac:dyDescent="0.2">
      <c r="A7" s="33"/>
      <c r="B7" s="59"/>
      <c r="C7" s="60"/>
      <c r="D7" s="33"/>
      <c r="E7" s="33"/>
      <c r="F7" s="33"/>
      <c r="G7" s="33"/>
      <c r="H7" s="33"/>
      <c r="I7" s="33"/>
      <c r="J7" s="33"/>
    </row>
    <row r="8" spans="1:10" x14ac:dyDescent="0.2">
      <c r="A8" s="33"/>
      <c r="B8" s="59" t="s">
        <v>8</v>
      </c>
      <c r="C8" s="59"/>
      <c r="D8" s="33"/>
      <c r="E8" s="58" t="s">
        <v>55</v>
      </c>
      <c r="F8" s="33"/>
      <c r="G8" s="33"/>
      <c r="H8" s="33"/>
      <c r="I8" s="33"/>
      <c r="J8" s="33"/>
    </row>
    <row r="9" spans="1:10" x14ac:dyDescent="0.2">
      <c r="A9" s="33"/>
      <c r="B9" s="59" t="s">
        <v>56</v>
      </c>
      <c r="C9" s="60">
        <v>120</v>
      </c>
      <c r="D9" s="33"/>
      <c r="E9" s="58" t="s">
        <v>57</v>
      </c>
      <c r="F9" s="33"/>
      <c r="G9" s="33"/>
      <c r="H9" s="33"/>
      <c r="I9" s="33"/>
      <c r="J9" s="33"/>
    </row>
    <row r="10" spans="1:10" x14ac:dyDescent="0.2">
      <c r="A10" s="33"/>
      <c r="B10" s="59" t="s">
        <v>58</v>
      </c>
      <c r="C10" s="60">
        <v>120</v>
      </c>
      <c r="D10" s="33"/>
      <c r="E10" s="58" t="s">
        <v>59</v>
      </c>
      <c r="F10" s="33"/>
      <c r="G10" s="33"/>
      <c r="H10" s="33"/>
      <c r="I10" s="33"/>
      <c r="J10" s="33"/>
    </row>
    <row r="11" spans="1:10" x14ac:dyDescent="0.2">
      <c r="A11" s="33"/>
      <c r="B11" s="59" t="s">
        <v>60</v>
      </c>
      <c r="C11" s="60">
        <v>120</v>
      </c>
      <c r="D11" s="33"/>
      <c r="E11" s="58" t="s">
        <v>61</v>
      </c>
      <c r="F11" s="33"/>
      <c r="G11" s="33"/>
      <c r="H11" s="33"/>
      <c r="I11" s="33"/>
      <c r="J11" s="33"/>
    </row>
    <row r="12" spans="1:10" x14ac:dyDescent="0.2">
      <c r="A12" s="33"/>
      <c r="B12" s="33"/>
      <c r="C12" s="33"/>
      <c r="D12" s="33"/>
      <c r="E12" s="33" t="s">
        <v>62</v>
      </c>
      <c r="F12" s="33"/>
      <c r="G12" s="33"/>
      <c r="H12" s="33"/>
      <c r="I12" s="33"/>
      <c r="J12" s="33"/>
    </row>
    <row r="13" spans="1:10" x14ac:dyDescent="0.2">
      <c r="A13" s="33"/>
      <c r="B13" s="33"/>
      <c r="C13" s="33"/>
      <c r="D13" s="33"/>
      <c r="E13" s="33"/>
      <c r="F13" s="33"/>
      <c r="G13" s="33"/>
      <c r="H13" s="33"/>
      <c r="I13" s="33"/>
      <c r="J13" s="33"/>
    </row>
    <row r="14" spans="1:10" x14ac:dyDescent="0.2">
      <c r="A14" s="61"/>
      <c r="B14" s="33"/>
      <c r="C14" s="33"/>
      <c r="D14" s="33"/>
      <c r="E14" s="33"/>
      <c r="F14" s="33"/>
      <c r="G14" s="33"/>
      <c r="H14" s="33"/>
      <c r="I14" s="33"/>
      <c r="J14" s="33"/>
    </row>
    <row r="15" spans="1:10" x14ac:dyDescent="0.2">
      <c r="A15" s="33"/>
      <c r="B15" s="59" t="s">
        <v>48</v>
      </c>
      <c r="C15" s="59" t="s">
        <v>64</v>
      </c>
      <c r="D15" s="59" t="s">
        <v>65</v>
      </c>
      <c r="E15" s="33"/>
      <c r="F15" s="59" t="s">
        <v>56</v>
      </c>
      <c r="G15" s="59" t="s">
        <v>58</v>
      </c>
      <c r="H15" s="59" t="s">
        <v>60</v>
      </c>
      <c r="I15" s="33"/>
      <c r="J15" s="33"/>
    </row>
    <row r="16" spans="1:10" x14ac:dyDescent="0.2">
      <c r="A16" s="33"/>
      <c r="B16" s="33">
        <v>0</v>
      </c>
      <c r="C16" s="33">
        <v>0</v>
      </c>
      <c r="D16" s="33">
        <v>0</v>
      </c>
      <c r="E16" s="33"/>
      <c r="F16" s="33">
        <v>0</v>
      </c>
      <c r="G16" s="33">
        <v>0</v>
      </c>
      <c r="H16" s="33">
        <v>0</v>
      </c>
      <c r="I16" s="33"/>
      <c r="J16" s="33"/>
    </row>
    <row r="17" spans="1:10" x14ac:dyDescent="0.2">
      <c r="A17" s="33"/>
      <c r="B17" s="33">
        <v>1</v>
      </c>
      <c r="C17" s="33">
        <v>1</v>
      </c>
      <c r="D17" s="33">
        <v>1</v>
      </c>
      <c r="E17" s="33"/>
      <c r="F17" s="33">
        <v>1</v>
      </c>
      <c r="G17" s="33">
        <v>1</v>
      </c>
      <c r="H17" s="33">
        <v>1</v>
      </c>
      <c r="I17" s="33"/>
      <c r="J17" s="33"/>
    </row>
    <row r="18" spans="1:10" x14ac:dyDescent="0.2">
      <c r="A18" s="33"/>
      <c r="B18" s="33">
        <v>2</v>
      </c>
      <c r="C18" s="33">
        <v>2</v>
      </c>
      <c r="D18" s="33">
        <v>2</v>
      </c>
      <c r="E18" s="33"/>
      <c r="F18" s="33">
        <v>2</v>
      </c>
      <c r="G18" s="33">
        <v>2</v>
      </c>
      <c r="H18" s="33">
        <v>2</v>
      </c>
      <c r="I18" s="33"/>
      <c r="J18" s="33"/>
    </row>
    <row r="19" spans="1:10" x14ac:dyDescent="0.2">
      <c r="A19" s="33"/>
      <c r="B19" s="33">
        <v>3</v>
      </c>
      <c r="C19" s="33">
        <v>3</v>
      </c>
      <c r="D19" s="33">
        <v>3</v>
      </c>
      <c r="E19" s="33"/>
      <c r="F19" s="33">
        <v>3</v>
      </c>
      <c r="G19" s="33">
        <v>3</v>
      </c>
      <c r="H19" s="33">
        <v>3</v>
      </c>
      <c r="I19" s="33"/>
      <c r="J19" s="33"/>
    </row>
    <row r="20" spans="1:10" x14ac:dyDescent="0.2">
      <c r="A20" s="33"/>
      <c r="B20" s="33">
        <v>4</v>
      </c>
      <c r="C20" s="33">
        <v>4</v>
      </c>
      <c r="D20" s="33">
        <v>4</v>
      </c>
      <c r="E20" s="33"/>
      <c r="F20" s="33">
        <v>4</v>
      </c>
      <c r="G20" s="33">
        <v>4</v>
      </c>
      <c r="H20" s="33">
        <v>4</v>
      </c>
      <c r="I20" s="33"/>
      <c r="J20" s="33"/>
    </row>
    <row r="21" spans="1:10" x14ac:dyDescent="0.2">
      <c r="A21" s="33"/>
      <c r="B21" s="33">
        <v>5</v>
      </c>
      <c r="C21" s="33">
        <v>5</v>
      </c>
      <c r="D21" s="33">
        <v>5</v>
      </c>
      <c r="E21" s="33"/>
      <c r="F21" s="33">
        <v>5</v>
      </c>
      <c r="G21" s="33">
        <v>5</v>
      </c>
      <c r="H21" s="33">
        <v>5</v>
      </c>
      <c r="I21" s="33"/>
      <c r="J21" s="33"/>
    </row>
    <row r="22" spans="1:10" x14ac:dyDescent="0.2">
      <c r="A22" s="33"/>
      <c r="B22" s="33">
        <v>6</v>
      </c>
      <c r="C22" s="33">
        <v>6</v>
      </c>
      <c r="D22" s="33">
        <v>6</v>
      </c>
      <c r="E22" s="33"/>
      <c r="F22" s="33">
        <v>6</v>
      </c>
      <c r="G22" s="33">
        <v>6</v>
      </c>
      <c r="H22" s="33">
        <v>6</v>
      </c>
      <c r="I22" s="33"/>
      <c r="J22" s="33"/>
    </row>
    <row r="23" spans="1:10" x14ac:dyDescent="0.2">
      <c r="A23" s="33"/>
      <c r="B23" s="33">
        <v>7</v>
      </c>
      <c r="C23" s="33">
        <v>7</v>
      </c>
      <c r="D23" s="33">
        <v>7</v>
      </c>
      <c r="E23" s="33"/>
      <c r="F23" s="33">
        <v>7</v>
      </c>
      <c r="G23" s="33">
        <v>7</v>
      </c>
      <c r="H23" s="33">
        <v>7</v>
      </c>
      <c r="I23" s="33"/>
      <c r="J23" s="33"/>
    </row>
    <row r="24" spans="1:10" x14ac:dyDescent="0.2">
      <c r="A24" s="33"/>
      <c r="B24" s="33">
        <v>8</v>
      </c>
      <c r="C24" s="33">
        <v>8</v>
      </c>
      <c r="D24" s="33">
        <v>8</v>
      </c>
      <c r="E24" s="33"/>
      <c r="F24" s="33">
        <v>8</v>
      </c>
      <c r="G24" s="33">
        <v>8</v>
      </c>
      <c r="H24" s="33">
        <v>8</v>
      </c>
      <c r="I24" s="33"/>
      <c r="J24" s="33"/>
    </row>
    <row r="25" spans="1:10" x14ac:dyDescent="0.2">
      <c r="A25" s="33"/>
      <c r="B25" s="33">
        <v>9</v>
      </c>
      <c r="C25" s="33">
        <v>9</v>
      </c>
      <c r="D25" s="33">
        <v>9</v>
      </c>
      <c r="E25" s="33"/>
      <c r="F25" s="33">
        <v>9</v>
      </c>
      <c r="G25" s="33">
        <v>9</v>
      </c>
      <c r="H25" s="33">
        <v>9</v>
      </c>
      <c r="I25" s="33"/>
      <c r="J25" s="33"/>
    </row>
    <row r="26" spans="1:10" x14ac:dyDescent="0.2">
      <c r="A26" s="33"/>
      <c r="B26" s="33">
        <v>10</v>
      </c>
      <c r="C26" s="33">
        <v>10</v>
      </c>
      <c r="D26" s="33">
        <v>10</v>
      </c>
      <c r="E26" s="33"/>
      <c r="F26" s="33">
        <v>10</v>
      </c>
      <c r="G26" s="33">
        <v>10</v>
      </c>
      <c r="H26" s="33">
        <v>10</v>
      </c>
      <c r="I26" s="33"/>
      <c r="J26" s="33"/>
    </row>
    <row r="27" spans="1:10" x14ac:dyDescent="0.2">
      <c r="A27" s="33"/>
      <c r="B27" s="33">
        <v>11</v>
      </c>
      <c r="C27" s="33">
        <v>11</v>
      </c>
      <c r="D27" s="33">
        <v>11</v>
      </c>
      <c r="E27" s="33"/>
      <c r="F27" s="33">
        <v>11</v>
      </c>
      <c r="G27" s="33">
        <v>11</v>
      </c>
      <c r="H27" s="33">
        <v>11</v>
      </c>
      <c r="I27" s="33"/>
      <c r="J27" s="33"/>
    </row>
    <row r="28" spans="1:10" x14ac:dyDescent="0.2">
      <c r="A28" s="33"/>
      <c r="B28" s="33">
        <v>12</v>
      </c>
      <c r="C28" s="33">
        <v>12</v>
      </c>
      <c r="D28" s="33">
        <v>12</v>
      </c>
      <c r="E28" s="33"/>
      <c r="F28" s="33">
        <v>12</v>
      </c>
      <c r="G28" s="33">
        <v>12</v>
      </c>
      <c r="H28" s="33">
        <v>12</v>
      </c>
      <c r="I28" s="33"/>
      <c r="J28" s="33"/>
    </row>
    <row r="29" spans="1:10" x14ac:dyDescent="0.2">
      <c r="A29" s="33"/>
      <c r="B29" s="33">
        <v>13</v>
      </c>
      <c r="C29" s="33">
        <v>13</v>
      </c>
      <c r="D29" s="33">
        <v>13</v>
      </c>
      <c r="E29" s="33"/>
      <c r="F29" s="33">
        <v>13</v>
      </c>
      <c r="G29" s="33">
        <v>13</v>
      </c>
      <c r="H29" s="33">
        <v>13</v>
      </c>
      <c r="I29" s="33"/>
      <c r="J29" s="33"/>
    </row>
    <row r="30" spans="1:10" x14ac:dyDescent="0.2">
      <c r="A30" s="33"/>
      <c r="B30" s="33">
        <v>14</v>
      </c>
      <c r="C30" s="33">
        <v>14</v>
      </c>
      <c r="D30" s="33">
        <v>14</v>
      </c>
      <c r="E30" s="33"/>
      <c r="F30" s="33">
        <v>14</v>
      </c>
      <c r="G30" s="33">
        <v>14</v>
      </c>
      <c r="H30" s="33">
        <v>14</v>
      </c>
      <c r="I30" s="33"/>
      <c r="J30" s="33"/>
    </row>
    <row r="31" spans="1:10" x14ac:dyDescent="0.2">
      <c r="A31" s="33"/>
      <c r="B31" s="33">
        <v>15</v>
      </c>
      <c r="C31" s="33">
        <v>15</v>
      </c>
      <c r="D31" s="33">
        <v>15</v>
      </c>
      <c r="E31" s="33"/>
      <c r="F31" s="33">
        <v>15</v>
      </c>
      <c r="G31" s="33">
        <v>15</v>
      </c>
      <c r="H31" s="33">
        <v>15</v>
      </c>
      <c r="I31" s="33"/>
      <c r="J31" s="33"/>
    </row>
    <row r="32" spans="1:10" x14ac:dyDescent="0.2">
      <c r="A32" s="33"/>
      <c r="B32" s="33">
        <v>16</v>
      </c>
      <c r="C32" s="33">
        <v>16</v>
      </c>
      <c r="D32" s="33">
        <v>16</v>
      </c>
      <c r="E32" s="33"/>
      <c r="F32" s="33">
        <v>16</v>
      </c>
      <c r="G32" s="33">
        <v>16</v>
      </c>
      <c r="H32" s="33">
        <v>16</v>
      </c>
      <c r="I32" s="33"/>
      <c r="J32" s="33"/>
    </row>
    <row r="33" spans="1:10" x14ac:dyDescent="0.2">
      <c r="A33" s="33"/>
      <c r="B33" s="33">
        <v>17</v>
      </c>
      <c r="C33" s="33">
        <v>17</v>
      </c>
      <c r="D33" s="33">
        <v>17</v>
      </c>
      <c r="E33" s="33"/>
      <c r="F33" s="33">
        <v>17</v>
      </c>
      <c r="G33" s="33">
        <v>17</v>
      </c>
      <c r="H33" s="33">
        <v>17</v>
      </c>
      <c r="I33" s="33"/>
      <c r="J33" s="33"/>
    </row>
    <row r="34" spans="1:10" x14ac:dyDescent="0.2">
      <c r="A34" s="33"/>
      <c r="B34" s="33">
        <v>18</v>
      </c>
      <c r="C34" s="33">
        <v>18</v>
      </c>
      <c r="D34" s="33">
        <v>18</v>
      </c>
      <c r="E34" s="33"/>
      <c r="F34" s="33">
        <v>18</v>
      </c>
      <c r="G34" s="33">
        <v>18</v>
      </c>
      <c r="H34" s="33">
        <v>18</v>
      </c>
      <c r="I34" s="33"/>
      <c r="J34" s="33"/>
    </row>
    <row r="35" spans="1:10" x14ac:dyDescent="0.2">
      <c r="A35" s="33"/>
      <c r="B35" s="33">
        <v>19</v>
      </c>
      <c r="C35" s="33">
        <v>19</v>
      </c>
      <c r="D35" s="33">
        <v>19</v>
      </c>
      <c r="E35" s="33"/>
      <c r="F35" s="33">
        <v>19</v>
      </c>
      <c r="G35" s="33">
        <v>19</v>
      </c>
      <c r="H35" s="33">
        <v>19</v>
      </c>
      <c r="I35" s="33"/>
      <c r="J35" s="33"/>
    </row>
    <row r="36" spans="1:10" x14ac:dyDescent="0.2">
      <c r="A36" s="33"/>
      <c r="B36" s="33">
        <v>20</v>
      </c>
      <c r="C36" s="33">
        <v>20</v>
      </c>
      <c r="D36" s="33">
        <v>20</v>
      </c>
      <c r="E36" s="33"/>
      <c r="F36" s="33">
        <v>20</v>
      </c>
      <c r="G36" s="33">
        <v>20</v>
      </c>
      <c r="H36" s="33">
        <v>20</v>
      </c>
      <c r="I36" s="33"/>
      <c r="J36" s="33"/>
    </row>
    <row r="37" spans="1:10" x14ac:dyDescent="0.2">
      <c r="A37" s="33"/>
      <c r="B37" s="33">
        <v>21</v>
      </c>
      <c r="C37" s="33">
        <v>21</v>
      </c>
      <c r="D37" s="33">
        <v>21</v>
      </c>
      <c r="E37" s="33"/>
      <c r="F37" s="33">
        <v>21</v>
      </c>
      <c r="G37" s="33">
        <v>21</v>
      </c>
      <c r="H37" s="33">
        <v>21</v>
      </c>
      <c r="I37" s="33"/>
      <c r="J37" s="33"/>
    </row>
    <row r="38" spans="1:10" x14ac:dyDescent="0.2">
      <c r="A38" s="33"/>
      <c r="B38" s="33">
        <v>22</v>
      </c>
      <c r="C38" s="33">
        <v>22</v>
      </c>
      <c r="D38" s="33">
        <v>22</v>
      </c>
      <c r="E38" s="33"/>
      <c r="F38" s="33">
        <v>22</v>
      </c>
      <c r="G38" s="33">
        <v>22</v>
      </c>
      <c r="H38" s="33">
        <v>22</v>
      </c>
      <c r="I38" s="33"/>
      <c r="J38" s="33"/>
    </row>
    <row r="39" spans="1:10" x14ac:dyDescent="0.2">
      <c r="A39" s="33"/>
      <c r="B39" s="33">
        <v>23</v>
      </c>
      <c r="C39" s="33">
        <v>23</v>
      </c>
      <c r="D39" s="33">
        <v>23</v>
      </c>
      <c r="E39" s="33"/>
      <c r="F39" s="33">
        <v>23</v>
      </c>
      <c r="G39" s="33">
        <v>23</v>
      </c>
      <c r="H39" s="33">
        <v>23</v>
      </c>
      <c r="I39" s="33"/>
      <c r="J39" s="33"/>
    </row>
    <row r="40" spans="1:10" x14ac:dyDescent="0.2">
      <c r="A40" s="33"/>
      <c r="B40" s="33">
        <v>24</v>
      </c>
      <c r="C40" s="33">
        <v>24</v>
      </c>
      <c r="D40" s="33">
        <v>24</v>
      </c>
      <c r="E40" s="33"/>
      <c r="F40" s="33">
        <v>24</v>
      </c>
      <c r="G40" s="33">
        <v>24</v>
      </c>
      <c r="H40" s="33">
        <v>24</v>
      </c>
      <c r="I40" s="33"/>
      <c r="J40" s="33"/>
    </row>
    <row r="41" spans="1:10" x14ac:dyDescent="0.2">
      <c r="A41" s="33"/>
      <c r="B41" s="33">
        <v>25</v>
      </c>
      <c r="C41" s="33">
        <v>25</v>
      </c>
      <c r="D41" s="33">
        <v>25</v>
      </c>
      <c r="E41" s="33"/>
      <c r="F41" s="33">
        <v>25</v>
      </c>
      <c r="G41" s="33">
        <v>25</v>
      </c>
      <c r="H41" s="33">
        <v>25</v>
      </c>
      <c r="I41" s="33"/>
      <c r="J41" s="33"/>
    </row>
    <row r="42" spans="1:10" x14ac:dyDescent="0.2">
      <c r="A42" s="33"/>
      <c r="B42" s="33">
        <v>26</v>
      </c>
      <c r="C42" s="33">
        <v>26</v>
      </c>
      <c r="D42" s="33">
        <v>26</v>
      </c>
      <c r="E42" s="33"/>
      <c r="F42" s="33">
        <v>26</v>
      </c>
      <c r="G42" s="33">
        <v>26</v>
      </c>
      <c r="H42" s="33">
        <v>26</v>
      </c>
      <c r="I42" s="33"/>
      <c r="J42" s="33"/>
    </row>
    <row r="43" spans="1:10" x14ac:dyDescent="0.2">
      <c r="A43" s="33"/>
      <c r="B43" s="33">
        <v>27</v>
      </c>
      <c r="C43" s="33">
        <v>27</v>
      </c>
      <c r="D43" s="33">
        <v>27</v>
      </c>
      <c r="E43" s="33"/>
      <c r="F43" s="33">
        <v>27</v>
      </c>
      <c r="G43" s="33">
        <v>27</v>
      </c>
      <c r="H43" s="33">
        <v>27</v>
      </c>
      <c r="I43" s="33"/>
      <c r="J43" s="33"/>
    </row>
    <row r="44" spans="1:10" x14ac:dyDescent="0.2">
      <c r="A44" s="33"/>
      <c r="B44" s="33">
        <v>28</v>
      </c>
      <c r="C44" s="33">
        <v>28</v>
      </c>
      <c r="D44" s="33">
        <v>28</v>
      </c>
      <c r="E44" s="33"/>
      <c r="F44" s="33">
        <v>28</v>
      </c>
      <c r="G44" s="33">
        <v>28</v>
      </c>
      <c r="H44" s="33">
        <v>28</v>
      </c>
      <c r="I44" s="33"/>
      <c r="J44" s="33"/>
    </row>
    <row r="45" spans="1:10" x14ac:dyDescent="0.2">
      <c r="A45" s="33"/>
      <c r="B45" s="33">
        <v>29</v>
      </c>
      <c r="C45" s="33">
        <v>29</v>
      </c>
      <c r="D45" s="33">
        <v>29</v>
      </c>
      <c r="E45" s="33"/>
      <c r="F45" s="33">
        <v>29</v>
      </c>
      <c r="G45" s="33">
        <v>29</v>
      </c>
      <c r="H45" s="33">
        <v>29</v>
      </c>
      <c r="I45" s="33"/>
      <c r="J45" s="33"/>
    </row>
    <row r="46" spans="1:10" x14ac:dyDescent="0.2">
      <c r="A46" s="33"/>
      <c r="B46" s="33">
        <v>30</v>
      </c>
      <c r="C46" s="33">
        <v>30</v>
      </c>
      <c r="D46" s="33">
        <v>30</v>
      </c>
      <c r="E46" s="33"/>
      <c r="F46" s="33">
        <v>30</v>
      </c>
      <c r="G46" s="33">
        <v>30</v>
      </c>
      <c r="H46" s="33">
        <v>30</v>
      </c>
      <c r="I46" s="33"/>
      <c r="J46" s="33"/>
    </row>
    <row r="47" spans="1:10" x14ac:dyDescent="0.2">
      <c r="A47" s="33"/>
      <c r="B47" s="33">
        <v>31</v>
      </c>
      <c r="C47" s="33">
        <v>31</v>
      </c>
      <c r="D47" s="33">
        <v>31</v>
      </c>
      <c r="E47" s="33"/>
      <c r="F47" s="33">
        <v>31</v>
      </c>
      <c r="G47" s="33">
        <v>31</v>
      </c>
      <c r="H47" s="33">
        <v>31</v>
      </c>
      <c r="I47" s="33"/>
      <c r="J47" s="33"/>
    </row>
    <row r="48" spans="1:10" x14ac:dyDescent="0.2">
      <c r="A48" s="33"/>
      <c r="B48" s="33">
        <v>32</v>
      </c>
      <c r="C48" s="33">
        <v>32</v>
      </c>
      <c r="D48" s="33">
        <v>32</v>
      </c>
      <c r="E48" s="33"/>
      <c r="F48" s="33">
        <v>32</v>
      </c>
      <c r="G48" s="33">
        <v>32</v>
      </c>
      <c r="H48" s="33">
        <v>32</v>
      </c>
      <c r="I48" s="33"/>
      <c r="J48" s="33"/>
    </row>
    <row r="49" spans="1:10" x14ac:dyDescent="0.2">
      <c r="A49" s="33"/>
      <c r="B49" s="33">
        <v>33</v>
      </c>
      <c r="C49" s="33">
        <v>33</v>
      </c>
      <c r="D49" s="33">
        <v>33</v>
      </c>
      <c r="E49" s="33"/>
      <c r="F49" s="33">
        <v>33</v>
      </c>
      <c r="G49" s="33">
        <v>33</v>
      </c>
      <c r="H49" s="33">
        <v>33</v>
      </c>
      <c r="I49" s="33"/>
      <c r="J49" s="33"/>
    </row>
    <row r="50" spans="1:10" x14ac:dyDescent="0.2">
      <c r="A50" s="33"/>
      <c r="B50" s="33">
        <v>34</v>
      </c>
      <c r="C50" s="33">
        <v>34</v>
      </c>
      <c r="D50" s="33">
        <v>34</v>
      </c>
      <c r="E50" s="33"/>
      <c r="F50" s="33">
        <v>34</v>
      </c>
      <c r="G50" s="33">
        <v>34</v>
      </c>
      <c r="H50" s="33">
        <v>34</v>
      </c>
      <c r="I50" s="33"/>
      <c r="J50" s="33"/>
    </row>
    <row r="51" spans="1:10" x14ac:dyDescent="0.2">
      <c r="A51" s="33"/>
      <c r="B51" s="33">
        <v>35</v>
      </c>
      <c r="C51" s="33">
        <v>35</v>
      </c>
      <c r="D51" s="33">
        <v>35</v>
      </c>
      <c r="E51" s="33"/>
      <c r="F51" s="33">
        <v>35</v>
      </c>
      <c r="G51" s="33">
        <v>35</v>
      </c>
      <c r="H51" s="33">
        <v>35</v>
      </c>
      <c r="I51" s="33"/>
      <c r="J51" s="33"/>
    </row>
    <row r="52" spans="1:10" x14ac:dyDescent="0.2">
      <c r="A52" s="33"/>
      <c r="B52" s="33">
        <v>36</v>
      </c>
      <c r="C52" s="33">
        <v>36</v>
      </c>
      <c r="D52" s="33">
        <v>36</v>
      </c>
      <c r="E52" s="33"/>
      <c r="F52" s="33">
        <v>36</v>
      </c>
      <c r="G52" s="33">
        <v>36</v>
      </c>
      <c r="H52" s="33">
        <v>36</v>
      </c>
      <c r="I52" s="33"/>
      <c r="J52" s="33"/>
    </row>
    <row r="53" spans="1:10" x14ac:dyDescent="0.2">
      <c r="A53" s="33"/>
      <c r="B53" s="33">
        <v>37</v>
      </c>
      <c r="C53" s="33">
        <v>37</v>
      </c>
      <c r="D53" s="33">
        <v>37</v>
      </c>
      <c r="E53" s="33"/>
      <c r="F53" s="33">
        <v>37</v>
      </c>
      <c r="G53" s="33">
        <v>37</v>
      </c>
      <c r="H53" s="33">
        <v>37</v>
      </c>
      <c r="I53" s="33"/>
      <c r="J53" s="33"/>
    </row>
    <row r="54" spans="1:10" x14ac:dyDescent="0.2">
      <c r="A54" s="33"/>
      <c r="B54" s="33">
        <v>38</v>
      </c>
      <c r="C54" s="33">
        <v>38</v>
      </c>
      <c r="D54" s="33">
        <v>38</v>
      </c>
      <c r="E54" s="33"/>
      <c r="F54" s="33">
        <v>38</v>
      </c>
      <c r="G54" s="33">
        <v>38</v>
      </c>
      <c r="H54" s="33">
        <v>38</v>
      </c>
      <c r="I54" s="33"/>
      <c r="J54" s="33"/>
    </row>
    <row r="55" spans="1:10" x14ac:dyDescent="0.2">
      <c r="A55" s="33"/>
      <c r="B55" s="33">
        <v>39</v>
      </c>
      <c r="C55" s="33">
        <v>39</v>
      </c>
      <c r="D55" s="33">
        <v>39</v>
      </c>
      <c r="E55" s="33"/>
      <c r="F55" s="33">
        <v>39</v>
      </c>
      <c r="G55" s="33">
        <v>39</v>
      </c>
      <c r="H55" s="33">
        <v>39</v>
      </c>
      <c r="I55" s="33"/>
      <c r="J55" s="33"/>
    </row>
    <row r="56" spans="1:10" x14ac:dyDescent="0.2">
      <c r="A56" s="33"/>
      <c r="B56" s="33">
        <v>40</v>
      </c>
      <c r="C56" s="33">
        <v>40</v>
      </c>
      <c r="D56" s="33">
        <v>40</v>
      </c>
      <c r="E56" s="33"/>
      <c r="F56" s="33">
        <v>40</v>
      </c>
      <c r="G56" s="33">
        <v>40</v>
      </c>
      <c r="H56" s="33">
        <v>40</v>
      </c>
      <c r="I56" s="33"/>
      <c r="J56" s="33"/>
    </row>
    <row r="57" spans="1:10" x14ac:dyDescent="0.2">
      <c r="A57" s="33"/>
      <c r="B57" s="33">
        <v>41</v>
      </c>
      <c r="C57" s="33">
        <v>41</v>
      </c>
      <c r="D57" s="33">
        <v>41</v>
      </c>
      <c r="E57" s="33"/>
      <c r="F57" s="33">
        <v>41</v>
      </c>
      <c r="G57" s="33">
        <v>41</v>
      </c>
      <c r="H57" s="33">
        <v>41</v>
      </c>
      <c r="I57" s="33"/>
      <c r="J57" s="33"/>
    </row>
    <row r="58" spans="1:10" x14ac:dyDescent="0.2">
      <c r="A58" s="33"/>
      <c r="B58" s="33">
        <v>42</v>
      </c>
      <c r="C58" s="33">
        <v>42</v>
      </c>
      <c r="D58" s="33">
        <v>42</v>
      </c>
      <c r="E58" s="33"/>
      <c r="F58" s="33">
        <v>42</v>
      </c>
      <c r="G58" s="33">
        <v>42</v>
      </c>
      <c r="H58" s="33">
        <v>42</v>
      </c>
      <c r="I58" s="33"/>
      <c r="J58" s="33"/>
    </row>
    <row r="59" spans="1:10" x14ac:dyDescent="0.2">
      <c r="A59" s="33"/>
      <c r="B59" s="33">
        <v>43</v>
      </c>
      <c r="C59" s="33">
        <v>43</v>
      </c>
      <c r="D59" s="33">
        <v>43</v>
      </c>
      <c r="E59" s="33"/>
      <c r="F59" s="33">
        <v>43</v>
      </c>
      <c r="G59" s="33">
        <v>43</v>
      </c>
      <c r="H59" s="33">
        <v>43</v>
      </c>
      <c r="I59" s="33"/>
      <c r="J59" s="33"/>
    </row>
    <row r="60" spans="1:10" x14ac:dyDescent="0.2">
      <c r="A60" s="33"/>
      <c r="B60" s="33">
        <v>44</v>
      </c>
      <c r="C60" s="33">
        <v>44</v>
      </c>
      <c r="D60" s="33">
        <v>44</v>
      </c>
      <c r="E60" s="33"/>
      <c r="F60" s="33">
        <v>44</v>
      </c>
      <c r="G60" s="33">
        <v>44</v>
      </c>
      <c r="H60" s="33">
        <v>44</v>
      </c>
      <c r="I60" s="33"/>
      <c r="J60" s="33"/>
    </row>
    <row r="61" spans="1:10" x14ac:dyDescent="0.2">
      <c r="A61" s="33"/>
      <c r="B61" s="33">
        <v>45</v>
      </c>
      <c r="C61" s="33">
        <v>45</v>
      </c>
      <c r="D61" s="33">
        <v>45</v>
      </c>
      <c r="E61" s="33"/>
      <c r="F61" s="33">
        <v>45</v>
      </c>
      <c r="G61" s="33">
        <v>45</v>
      </c>
      <c r="H61" s="33">
        <v>45</v>
      </c>
      <c r="I61" s="33"/>
      <c r="J61" s="33"/>
    </row>
    <row r="62" spans="1:10" x14ac:dyDescent="0.2">
      <c r="A62" s="33"/>
      <c r="B62" s="33">
        <v>46</v>
      </c>
      <c r="C62" s="33">
        <v>46</v>
      </c>
      <c r="D62" s="33">
        <v>46</v>
      </c>
      <c r="E62" s="33"/>
      <c r="F62" s="33">
        <v>46</v>
      </c>
      <c r="G62" s="33">
        <v>46</v>
      </c>
      <c r="H62" s="33">
        <v>46</v>
      </c>
      <c r="I62" s="33"/>
      <c r="J62" s="33"/>
    </row>
    <row r="63" spans="1:10" x14ac:dyDescent="0.2">
      <c r="A63" s="33"/>
      <c r="B63" s="33">
        <v>47</v>
      </c>
      <c r="C63" s="33">
        <v>47</v>
      </c>
      <c r="D63" s="33">
        <v>47</v>
      </c>
      <c r="E63" s="33"/>
      <c r="F63" s="33">
        <v>47</v>
      </c>
      <c r="G63" s="33">
        <v>47</v>
      </c>
      <c r="H63" s="33">
        <v>47</v>
      </c>
      <c r="I63" s="33"/>
      <c r="J63" s="33"/>
    </row>
    <row r="64" spans="1:10" x14ac:dyDescent="0.2">
      <c r="A64" s="33"/>
      <c r="B64" s="33">
        <v>48</v>
      </c>
      <c r="C64" s="33">
        <v>48</v>
      </c>
      <c r="D64" s="33">
        <v>48</v>
      </c>
      <c r="E64" s="33"/>
      <c r="F64" s="33">
        <v>48</v>
      </c>
      <c r="G64" s="33">
        <v>48</v>
      </c>
      <c r="H64" s="33">
        <v>48</v>
      </c>
      <c r="I64" s="33"/>
      <c r="J64" s="33"/>
    </row>
    <row r="65" spans="1:10" x14ac:dyDescent="0.2">
      <c r="A65" s="33"/>
      <c r="B65" s="33">
        <v>49</v>
      </c>
      <c r="C65" s="33">
        <v>49</v>
      </c>
      <c r="D65" s="33">
        <v>49</v>
      </c>
      <c r="E65" s="33"/>
      <c r="F65" s="33">
        <v>49</v>
      </c>
      <c r="G65" s="33">
        <v>49</v>
      </c>
      <c r="H65" s="33">
        <v>49</v>
      </c>
      <c r="I65" s="33"/>
      <c r="J65" s="33"/>
    </row>
    <row r="66" spans="1:10" x14ac:dyDescent="0.2">
      <c r="A66" s="33"/>
      <c r="B66" s="33">
        <v>50</v>
      </c>
      <c r="C66" s="33">
        <v>50</v>
      </c>
      <c r="D66" s="33">
        <v>50</v>
      </c>
      <c r="E66" s="33"/>
      <c r="F66" s="33">
        <v>50</v>
      </c>
      <c r="G66" s="33">
        <v>50</v>
      </c>
      <c r="H66" s="33">
        <v>50</v>
      </c>
      <c r="I66" s="33"/>
      <c r="J66" s="33"/>
    </row>
    <row r="67" spans="1:10" x14ac:dyDescent="0.2">
      <c r="A67" s="33"/>
      <c r="B67" s="33">
        <v>51</v>
      </c>
      <c r="C67" s="33">
        <v>51</v>
      </c>
      <c r="D67" s="33">
        <v>51</v>
      </c>
      <c r="E67" s="33"/>
      <c r="F67" s="33">
        <v>51</v>
      </c>
      <c r="G67" s="33">
        <v>51</v>
      </c>
      <c r="H67" s="33">
        <v>51</v>
      </c>
      <c r="I67" s="33"/>
      <c r="J67" s="33"/>
    </row>
    <row r="68" spans="1:10" x14ac:dyDescent="0.2">
      <c r="A68" s="33"/>
      <c r="B68" s="33">
        <v>52</v>
      </c>
      <c r="C68" s="33">
        <v>52</v>
      </c>
      <c r="D68" s="33">
        <v>52</v>
      </c>
      <c r="E68" s="33"/>
      <c r="F68" s="33">
        <v>52</v>
      </c>
      <c r="G68" s="33">
        <v>52</v>
      </c>
      <c r="H68" s="33">
        <v>52</v>
      </c>
      <c r="I68" s="33"/>
      <c r="J68" s="33"/>
    </row>
    <row r="69" spans="1:10" x14ac:dyDescent="0.2">
      <c r="A69" s="33"/>
      <c r="B69" s="33">
        <v>53</v>
      </c>
      <c r="C69" s="33">
        <v>53</v>
      </c>
      <c r="D69" s="33">
        <v>53</v>
      </c>
      <c r="E69" s="33"/>
      <c r="F69" s="33">
        <v>53</v>
      </c>
      <c r="G69" s="33">
        <v>53</v>
      </c>
      <c r="H69" s="33">
        <v>53</v>
      </c>
      <c r="I69" s="33"/>
      <c r="J69" s="33"/>
    </row>
    <row r="70" spans="1:10" x14ac:dyDescent="0.2">
      <c r="A70" s="33"/>
      <c r="B70" s="33">
        <v>54</v>
      </c>
      <c r="C70" s="33">
        <v>54</v>
      </c>
      <c r="D70" s="33">
        <v>54</v>
      </c>
      <c r="E70" s="33"/>
      <c r="F70" s="33">
        <v>54</v>
      </c>
      <c r="G70" s="33">
        <v>54</v>
      </c>
      <c r="H70" s="33">
        <v>54</v>
      </c>
      <c r="I70" s="33"/>
      <c r="J70" s="33"/>
    </row>
    <row r="71" spans="1:10" x14ac:dyDescent="0.2">
      <c r="A71" s="33"/>
      <c r="B71" s="33">
        <v>55</v>
      </c>
      <c r="C71" s="33">
        <v>55</v>
      </c>
      <c r="D71" s="33">
        <v>55</v>
      </c>
      <c r="E71" s="33"/>
      <c r="F71" s="33">
        <v>55</v>
      </c>
      <c r="G71" s="33">
        <v>55</v>
      </c>
      <c r="H71" s="33">
        <v>55</v>
      </c>
      <c r="I71" s="33"/>
      <c r="J71" s="33"/>
    </row>
    <row r="72" spans="1:10" x14ac:dyDescent="0.2">
      <c r="A72" s="33"/>
      <c r="B72" s="33">
        <v>56</v>
      </c>
      <c r="C72" s="33">
        <v>56</v>
      </c>
      <c r="D72" s="33">
        <v>56</v>
      </c>
      <c r="E72" s="33"/>
      <c r="F72" s="33">
        <v>56</v>
      </c>
      <c r="G72" s="33">
        <v>56</v>
      </c>
      <c r="H72" s="33">
        <v>56</v>
      </c>
      <c r="I72" s="33"/>
      <c r="J72" s="33"/>
    </row>
    <row r="73" spans="1:10" x14ac:dyDescent="0.2">
      <c r="A73" s="33"/>
      <c r="B73" s="33">
        <v>57</v>
      </c>
      <c r="C73" s="33">
        <v>57</v>
      </c>
      <c r="D73" s="33">
        <v>57</v>
      </c>
      <c r="E73" s="33"/>
      <c r="F73" s="33">
        <v>57</v>
      </c>
      <c r="G73" s="33">
        <v>57</v>
      </c>
      <c r="H73" s="33">
        <v>57</v>
      </c>
      <c r="I73" s="33"/>
      <c r="J73" s="33"/>
    </row>
    <row r="74" spans="1:10" x14ac:dyDescent="0.2">
      <c r="A74" s="33"/>
      <c r="B74" s="33">
        <v>58</v>
      </c>
      <c r="C74" s="33">
        <v>58</v>
      </c>
      <c r="D74" s="33">
        <v>58</v>
      </c>
      <c r="E74" s="33"/>
      <c r="F74" s="33">
        <v>58</v>
      </c>
      <c r="G74" s="33">
        <v>58</v>
      </c>
      <c r="H74" s="33">
        <v>58</v>
      </c>
      <c r="I74" s="33"/>
      <c r="J74" s="33"/>
    </row>
    <row r="75" spans="1:10" x14ac:dyDescent="0.2">
      <c r="A75" s="33"/>
      <c r="B75" s="33">
        <v>59</v>
      </c>
      <c r="C75" s="33">
        <v>59</v>
      </c>
      <c r="D75" s="33">
        <v>59</v>
      </c>
      <c r="E75" s="33"/>
      <c r="F75" s="33">
        <v>59</v>
      </c>
      <c r="G75" s="33">
        <v>59</v>
      </c>
      <c r="H75" s="33">
        <v>59</v>
      </c>
      <c r="I75" s="33"/>
      <c r="J75" s="33"/>
    </row>
    <row r="76" spans="1:10" x14ac:dyDescent="0.2">
      <c r="A76" s="33"/>
      <c r="B76" s="33">
        <v>60</v>
      </c>
      <c r="C76" s="33">
        <v>60</v>
      </c>
      <c r="D76" s="33">
        <v>60</v>
      </c>
      <c r="E76" s="33"/>
      <c r="F76" s="33">
        <v>60</v>
      </c>
      <c r="G76" s="33">
        <v>60</v>
      </c>
      <c r="H76" s="33">
        <v>60</v>
      </c>
      <c r="I76" s="33"/>
      <c r="J76" s="33"/>
    </row>
    <row r="77" spans="1:10" x14ac:dyDescent="0.2">
      <c r="A77" s="33"/>
      <c r="B77" s="33">
        <v>61</v>
      </c>
      <c r="C77" s="33">
        <v>61</v>
      </c>
      <c r="D77" s="33">
        <v>61</v>
      </c>
      <c r="E77" s="33"/>
      <c r="F77" s="33">
        <v>61</v>
      </c>
      <c r="G77" s="33">
        <v>61</v>
      </c>
      <c r="H77" s="33">
        <v>61</v>
      </c>
      <c r="I77" s="33"/>
      <c r="J77" s="33"/>
    </row>
    <row r="78" spans="1:10" x14ac:dyDescent="0.2">
      <c r="A78" s="33"/>
      <c r="B78" s="33">
        <v>62</v>
      </c>
      <c r="C78" s="33">
        <v>62</v>
      </c>
      <c r="D78" s="33">
        <v>62</v>
      </c>
      <c r="E78" s="33"/>
      <c r="F78" s="33">
        <v>62</v>
      </c>
      <c r="G78" s="33">
        <v>62</v>
      </c>
      <c r="H78" s="33">
        <v>62</v>
      </c>
      <c r="I78" s="33"/>
      <c r="J78" s="33"/>
    </row>
    <row r="79" spans="1:10" x14ac:dyDescent="0.2">
      <c r="A79" s="33"/>
      <c r="B79" s="33">
        <v>63</v>
      </c>
      <c r="C79" s="33">
        <v>63</v>
      </c>
      <c r="D79" s="33">
        <v>63</v>
      </c>
      <c r="E79" s="33"/>
      <c r="F79" s="33">
        <v>63</v>
      </c>
      <c r="G79" s="33">
        <v>63</v>
      </c>
      <c r="H79" s="33">
        <v>63</v>
      </c>
      <c r="I79" s="33"/>
      <c r="J79" s="33"/>
    </row>
    <row r="80" spans="1:10" x14ac:dyDescent="0.2">
      <c r="A80" s="33"/>
      <c r="B80" s="33">
        <v>64</v>
      </c>
      <c r="C80" s="33">
        <v>64</v>
      </c>
      <c r="D80" s="33">
        <v>64</v>
      </c>
      <c r="E80" s="33"/>
      <c r="F80" s="33">
        <v>64</v>
      </c>
      <c r="G80" s="33">
        <v>64</v>
      </c>
      <c r="H80" s="33">
        <v>64</v>
      </c>
      <c r="I80" s="33"/>
      <c r="J80" s="33"/>
    </row>
    <row r="81" spans="1:10" x14ac:dyDescent="0.2">
      <c r="A81" s="33"/>
      <c r="B81" s="33">
        <v>65</v>
      </c>
      <c r="C81" s="33">
        <v>65</v>
      </c>
      <c r="D81" s="33">
        <v>65</v>
      </c>
      <c r="E81" s="33"/>
      <c r="F81" s="33">
        <v>65</v>
      </c>
      <c r="G81" s="33">
        <v>65</v>
      </c>
      <c r="H81" s="33">
        <v>65</v>
      </c>
      <c r="I81" s="33"/>
      <c r="J81" s="33"/>
    </row>
    <row r="82" spans="1:10" x14ac:dyDescent="0.2">
      <c r="A82" s="33"/>
      <c r="B82" s="33">
        <v>66</v>
      </c>
      <c r="C82" s="33">
        <v>66</v>
      </c>
      <c r="D82" s="33">
        <v>66</v>
      </c>
      <c r="E82" s="33"/>
      <c r="F82" s="33">
        <v>66</v>
      </c>
      <c r="G82" s="33">
        <v>66</v>
      </c>
      <c r="H82" s="33">
        <v>66</v>
      </c>
      <c r="I82" s="33"/>
      <c r="J82" s="33"/>
    </row>
    <row r="83" spans="1:10" x14ac:dyDescent="0.2">
      <c r="A83" s="33"/>
      <c r="B83" s="33">
        <v>67</v>
      </c>
      <c r="C83" s="33">
        <v>67</v>
      </c>
      <c r="D83" s="33">
        <v>67</v>
      </c>
      <c r="E83" s="33"/>
      <c r="F83" s="33">
        <v>67</v>
      </c>
      <c r="G83" s="33">
        <v>67</v>
      </c>
      <c r="H83" s="33">
        <v>67</v>
      </c>
      <c r="I83" s="33"/>
      <c r="J83" s="33"/>
    </row>
    <row r="84" spans="1:10" x14ac:dyDescent="0.2">
      <c r="A84" s="33"/>
      <c r="B84" s="33">
        <v>68</v>
      </c>
      <c r="C84" s="33">
        <v>68</v>
      </c>
      <c r="D84" s="33">
        <v>68</v>
      </c>
      <c r="E84" s="33"/>
      <c r="F84" s="33">
        <v>68</v>
      </c>
      <c r="G84" s="33">
        <v>68</v>
      </c>
      <c r="H84" s="33">
        <v>68</v>
      </c>
      <c r="I84" s="33"/>
      <c r="J84" s="33"/>
    </row>
    <row r="85" spans="1:10" x14ac:dyDescent="0.2">
      <c r="A85" s="33"/>
      <c r="B85" s="33">
        <v>69</v>
      </c>
      <c r="C85" s="33">
        <v>69</v>
      </c>
      <c r="D85" s="33">
        <v>69</v>
      </c>
      <c r="E85" s="33"/>
      <c r="F85" s="33">
        <v>69</v>
      </c>
      <c r="G85" s="33">
        <v>69</v>
      </c>
      <c r="H85" s="33">
        <v>69</v>
      </c>
      <c r="I85" s="33"/>
      <c r="J85" s="33"/>
    </row>
    <row r="86" spans="1:10" x14ac:dyDescent="0.2">
      <c r="A86" s="33"/>
      <c r="B86" s="33">
        <v>70</v>
      </c>
      <c r="C86" s="33">
        <v>70</v>
      </c>
      <c r="D86" s="33">
        <v>70</v>
      </c>
      <c r="E86" s="33"/>
      <c r="F86" s="33">
        <v>70</v>
      </c>
      <c r="G86" s="33">
        <v>70</v>
      </c>
      <c r="H86" s="33">
        <v>70</v>
      </c>
      <c r="I86" s="33"/>
      <c r="J86" s="33"/>
    </row>
    <row r="87" spans="1:10" x14ac:dyDescent="0.2">
      <c r="A87" s="33"/>
      <c r="B87" s="33">
        <v>71</v>
      </c>
      <c r="C87" s="33">
        <v>71</v>
      </c>
      <c r="D87" s="33">
        <v>71</v>
      </c>
      <c r="E87" s="33"/>
      <c r="F87" s="33">
        <v>71</v>
      </c>
      <c r="G87" s="33">
        <v>71</v>
      </c>
      <c r="H87" s="33">
        <v>71</v>
      </c>
      <c r="I87" s="33"/>
      <c r="J87" s="33"/>
    </row>
    <row r="88" spans="1:10" x14ac:dyDescent="0.2">
      <c r="A88" s="33"/>
      <c r="B88" s="33">
        <v>72</v>
      </c>
      <c r="C88" s="33">
        <v>72</v>
      </c>
      <c r="D88" s="33">
        <v>72</v>
      </c>
      <c r="E88" s="33"/>
      <c r="F88" s="33">
        <v>72</v>
      </c>
      <c r="G88" s="33">
        <v>72</v>
      </c>
      <c r="H88" s="33">
        <v>72</v>
      </c>
      <c r="I88" s="33"/>
      <c r="J88" s="33"/>
    </row>
    <row r="89" spans="1:10" x14ac:dyDescent="0.2">
      <c r="A89" s="33"/>
      <c r="B89" s="33">
        <v>73</v>
      </c>
      <c r="C89" s="33">
        <v>73</v>
      </c>
      <c r="D89" s="33">
        <v>73</v>
      </c>
      <c r="E89" s="33"/>
      <c r="F89" s="33">
        <v>73</v>
      </c>
      <c r="G89" s="33">
        <v>73</v>
      </c>
      <c r="H89" s="33">
        <v>73</v>
      </c>
      <c r="I89" s="33"/>
      <c r="J89" s="33"/>
    </row>
    <row r="90" spans="1:10" x14ac:dyDescent="0.2">
      <c r="A90" s="33"/>
      <c r="B90" s="33">
        <v>74</v>
      </c>
      <c r="C90" s="33">
        <v>74</v>
      </c>
      <c r="D90" s="33">
        <v>74</v>
      </c>
      <c r="E90" s="33"/>
      <c r="F90" s="33">
        <v>74</v>
      </c>
      <c r="G90" s="33">
        <v>74</v>
      </c>
      <c r="H90" s="33">
        <v>74</v>
      </c>
      <c r="I90" s="33"/>
      <c r="J90" s="33"/>
    </row>
    <row r="91" spans="1:10" x14ac:dyDescent="0.2">
      <c r="A91" s="33"/>
      <c r="B91" s="33">
        <v>75</v>
      </c>
      <c r="C91" s="33">
        <v>75</v>
      </c>
      <c r="D91" s="33">
        <v>75</v>
      </c>
      <c r="E91" s="33"/>
      <c r="F91" s="33">
        <v>75</v>
      </c>
      <c r="G91" s="33">
        <v>75</v>
      </c>
      <c r="H91" s="33">
        <v>75</v>
      </c>
      <c r="I91" s="33"/>
      <c r="J91" s="33"/>
    </row>
    <row r="92" spans="1:10" x14ac:dyDescent="0.2">
      <c r="A92" s="33"/>
      <c r="B92" s="33">
        <v>76</v>
      </c>
      <c r="C92" s="33">
        <v>76</v>
      </c>
      <c r="D92" s="33">
        <v>76</v>
      </c>
      <c r="E92" s="33"/>
      <c r="F92" s="33">
        <v>76</v>
      </c>
      <c r="G92" s="33">
        <v>76</v>
      </c>
      <c r="H92" s="33">
        <v>76</v>
      </c>
      <c r="I92" s="33"/>
      <c r="J92" s="33"/>
    </row>
    <row r="93" spans="1:10" x14ac:dyDescent="0.2">
      <c r="A93" s="33"/>
      <c r="B93" s="33">
        <v>77</v>
      </c>
      <c r="C93" s="33">
        <v>77</v>
      </c>
      <c r="D93" s="33">
        <v>77</v>
      </c>
      <c r="E93" s="33"/>
      <c r="F93" s="33">
        <v>77</v>
      </c>
      <c r="G93" s="33">
        <v>77</v>
      </c>
      <c r="H93" s="33">
        <v>77</v>
      </c>
      <c r="I93" s="33"/>
      <c r="J93" s="33"/>
    </row>
    <row r="94" spans="1:10" x14ac:dyDescent="0.2">
      <c r="A94" s="33"/>
      <c r="B94" s="33">
        <v>78</v>
      </c>
      <c r="C94" s="33">
        <v>78</v>
      </c>
      <c r="D94" s="33">
        <v>78</v>
      </c>
      <c r="E94" s="33"/>
      <c r="F94" s="33">
        <v>78</v>
      </c>
      <c r="G94" s="33">
        <v>78</v>
      </c>
      <c r="H94" s="33">
        <v>78</v>
      </c>
      <c r="I94" s="33"/>
      <c r="J94" s="33"/>
    </row>
    <row r="95" spans="1:10" x14ac:dyDescent="0.2">
      <c r="A95" s="33"/>
      <c r="B95" s="33">
        <v>79</v>
      </c>
      <c r="C95" s="33">
        <v>79</v>
      </c>
      <c r="D95" s="33">
        <v>79</v>
      </c>
      <c r="E95" s="33"/>
      <c r="F95" s="33">
        <v>79</v>
      </c>
      <c r="G95" s="33">
        <v>79</v>
      </c>
      <c r="H95" s="33">
        <v>79</v>
      </c>
      <c r="I95" s="33"/>
      <c r="J95" s="33"/>
    </row>
    <row r="96" spans="1:10" x14ac:dyDescent="0.2">
      <c r="A96" s="33"/>
      <c r="B96" s="33">
        <v>80</v>
      </c>
      <c r="C96" s="33">
        <v>80</v>
      </c>
      <c r="D96" s="33">
        <v>80</v>
      </c>
      <c r="E96" s="33"/>
      <c r="F96" s="33">
        <v>80</v>
      </c>
      <c r="G96" s="33">
        <v>80</v>
      </c>
      <c r="H96" s="33">
        <v>80</v>
      </c>
      <c r="I96" s="33"/>
      <c r="J96" s="33"/>
    </row>
    <row r="97" spans="1:10" x14ac:dyDescent="0.2">
      <c r="A97" s="33"/>
      <c r="B97" s="33">
        <v>81</v>
      </c>
      <c r="C97" s="33">
        <v>81</v>
      </c>
      <c r="D97" s="33">
        <v>81</v>
      </c>
      <c r="E97" s="33"/>
      <c r="F97" s="33">
        <v>81</v>
      </c>
      <c r="G97" s="33">
        <v>81</v>
      </c>
      <c r="H97" s="33">
        <v>81</v>
      </c>
      <c r="I97" s="33"/>
      <c r="J97" s="33"/>
    </row>
    <row r="98" spans="1:10" x14ac:dyDescent="0.2">
      <c r="A98" s="33"/>
      <c r="B98" s="33">
        <v>82</v>
      </c>
      <c r="C98" s="33">
        <v>82</v>
      </c>
      <c r="D98" s="33">
        <v>82</v>
      </c>
      <c r="E98" s="33"/>
      <c r="F98" s="33">
        <v>82</v>
      </c>
      <c r="G98" s="33">
        <v>82</v>
      </c>
      <c r="H98" s="33">
        <v>82</v>
      </c>
      <c r="I98" s="33"/>
      <c r="J98" s="33"/>
    </row>
    <row r="99" spans="1:10" x14ac:dyDescent="0.2">
      <c r="A99" s="33"/>
      <c r="B99" s="33">
        <v>83</v>
      </c>
      <c r="C99" s="33">
        <v>83</v>
      </c>
      <c r="D99" s="33">
        <v>83</v>
      </c>
      <c r="E99" s="33"/>
      <c r="F99" s="33">
        <v>83</v>
      </c>
      <c r="G99" s="33">
        <v>83</v>
      </c>
      <c r="H99" s="33">
        <v>83</v>
      </c>
      <c r="I99" s="33"/>
      <c r="J99" s="33"/>
    </row>
    <row r="100" spans="1:10" x14ac:dyDescent="0.2">
      <c r="A100" s="33"/>
      <c r="B100" s="33">
        <v>84</v>
      </c>
      <c r="C100" s="33">
        <v>84</v>
      </c>
      <c r="D100" s="33">
        <v>84</v>
      </c>
      <c r="E100" s="33"/>
      <c r="F100" s="33">
        <v>84</v>
      </c>
      <c r="G100" s="33">
        <v>84</v>
      </c>
      <c r="H100" s="33">
        <v>84</v>
      </c>
      <c r="I100" s="33"/>
      <c r="J100" s="33"/>
    </row>
    <row r="101" spans="1:10" x14ac:dyDescent="0.2">
      <c r="A101" s="33"/>
      <c r="B101" s="33">
        <v>85</v>
      </c>
      <c r="C101" s="33">
        <v>85</v>
      </c>
      <c r="D101" s="33">
        <v>85</v>
      </c>
      <c r="E101" s="33"/>
      <c r="F101" s="33">
        <v>85</v>
      </c>
      <c r="G101" s="33">
        <v>85</v>
      </c>
      <c r="H101" s="33">
        <v>85</v>
      </c>
      <c r="I101" s="33"/>
      <c r="J101" s="33"/>
    </row>
    <row r="102" spans="1:10" x14ac:dyDescent="0.2">
      <c r="A102" s="33"/>
      <c r="B102" s="33">
        <v>86</v>
      </c>
      <c r="C102" s="33">
        <v>86</v>
      </c>
      <c r="D102" s="33">
        <v>86</v>
      </c>
      <c r="E102" s="33"/>
      <c r="F102" s="33">
        <v>86</v>
      </c>
      <c r="G102" s="33">
        <v>86</v>
      </c>
      <c r="H102" s="33">
        <v>86</v>
      </c>
      <c r="I102" s="33"/>
      <c r="J102" s="33"/>
    </row>
    <row r="103" spans="1:10" x14ac:dyDescent="0.2">
      <c r="A103" s="33"/>
      <c r="B103" s="33">
        <v>87</v>
      </c>
      <c r="C103" s="33">
        <v>87</v>
      </c>
      <c r="D103" s="33">
        <v>87</v>
      </c>
      <c r="E103" s="33"/>
      <c r="F103" s="33">
        <v>87</v>
      </c>
      <c r="G103" s="33">
        <v>87</v>
      </c>
      <c r="H103" s="33">
        <v>87</v>
      </c>
      <c r="I103" s="33"/>
      <c r="J103" s="33"/>
    </row>
    <row r="104" spans="1:10" x14ac:dyDescent="0.2">
      <c r="A104" s="33"/>
      <c r="B104" s="33">
        <v>88</v>
      </c>
      <c r="C104" s="33">
        <v>88</v>
      </c>
      <c r="D104" s="33">
        <v>88</v>
      </c>
      <c r="E104" s="33"/>
      <c r="F104" s="33">
        <v>88</v>
      </c>
      <c r="G104" s="33">
        <v>88</v>
      </c>
      <c r="H104" s="33">
        <v>88</v>
      </c>
      <c r="I104" s="33"/>
      <c r="J104" s="33"/>
    </row>
    <row r="105" spans="1:10" x14ac:dyDescent="0.2">
      <c r="A105" s="33"/>
      <c r="B105" s="33">
        <v>89</v>
      </c>
      <c r="C105" s="33">
        <v>89</v>
      </c>
      <c r="D105" s="33">
        <v>89</v>
      </c>
      <c r="E105" s="33"/>
      <c r="F105" s="33">
        <v>89</v>
      </c>
      <c r="G105" s="33">
        <v>89</v>
      </c>
      <c r="H105" s="33">
        <v>89</v>
      </c>
      <c r="I105" s="33"/>
      <c r="J105" s="33"/>
    </row>
    <row r="106" spans="1:10" x14ac:dyDescent="0.2">
      <c r="A106" s="33"/>
      <c r="B106" s="33">
        <v>90</v>
      </c>
      <c r="C106" s="33">
        <v>90</v>
      </c>
      <c r="D106" s="33">
        <v>90</v>
      </c>
      <c r="E106" s="33"/>
      <c r="F106" s="33">
        <v>90</v>
      </c>
      <c r="G106" s="33">
        <v>90</v>
      </c>
      <c r="H106" s="33">
        <v>90</v>
      </c>
      <c r="I106" s="33"/>
      <c r="J106" s="33"/>
    </row>
    <row r="107" spans="1:10" x14ac:dyDescent="0.2">
      <c r="A107" s="33"/>
      <c r="B107" s="33"/>
      <c r="C107" s="33">
        <v>91</v>
      </c>
      <c r="D107" s="33">
        <v>91</v>
      </c>
      <c r="E107" s="33"/>
      <c r="F107" s="33">
        <v>91</v>
      </c>
      <c r="G107" s="33">
        <v>91</v>
      </c>
      <c r="H107" s="33">
        <v>91</v>
      </c>
      <c r="I107" s="33"/>
      <c r="J107" s="33"/>
    </row>
    <row r="108" spans="1:10" x14ac:dyDescent="0.2">
      <c r="A108" s="33"/>
      <c r="B108" s="33"/>
      <c r="C108" s="33">
        <v>92</v>
      </c>
      <c r="D108" s="33">
        <v>92</v>
      </c>
      <c r="E108" s="33"/>
      <c r="F108" s="33">
        <v>92</v>
      </c>
      <c r="G108" s="33">
        <v>92</v>
      </c>
      <c r="H108" s="33">
        <v>92</v>
      </c>
      <c r="I108" s="33"/>
      <c r="J108" s="33"/>
    </row>
    <row r="109" spans="1:10" x14ac:dyDescent="0.2">
      <c r="A109" s="33"/>
      <c r="B109" s="33"/>
      <c r="C109" s="33">
        <v>93</v>
      </c>
      <c r="D109" s="33">
        <v>93</v>
      </c>
      <c r="E109" s="33"/>
      <c r="F109" s="33">
        <v>93</v>
      </c>
      <c r="G109" s="33">
        <v>93</v>
      </c>
      <c r="H109" s="33">
        <v>93</v>
      </c>
      <c r="I109" s="33"/>
      <c r="J109" s="33"/>
    </row>
    <row r="110" spans="1:10" x14ac:dyDescent="0.2">
      <c r="A110" s="33"/>
      <c r="B110" s="33"/>
      <c r="C110" s="33">
        <v>94</v>
      </c>
      <c r="D110" s="33">
        <v>94</v>
      </c>
      <c r="E110" s="33"/>
      <c r="F110" s="33">
        <v>94</v>
      </c>
      <c r="G110" s="33">
        <v>94</v>
      </c>
      <c r="H110" s="33">
        <v>94</v>
      </c>
      <c r="I110" s="33"/>
      <c r="J110" s="33"/>
    </row>
    <row r="111" spans="1:10" x14ac:dyDescent="0.2">
      <c r="A111" s="33"/>
      <c r="B111" s="33"/>
      <c r="C111" s="33">
        <v>95</v>
      </c>
      <c r="D111" s="33">
        <v>95</v>
      </c>
      <c r="E111" s="33"/>
      <c r="F111" s="33">
        <v>95</v>
      </c>
      <c r="G111" s="33">
        <v>95</v>
      </c>
      <c r="H111" s="33">
        <v>95</v>
      </c>
      <c r="I111" s="33"/>
      <c r="J111" s="33"/>
    </row>
    <row r="112" spans="1:10" x14ac:dyDescent="0.2">
      <c r="A112" s="33"/>
      <c r="B112" s="33"/>
      <c r="C112" s="33">
        <v>96</v>
      </c>
      <c r="D112" s="33">
        <v>96</v>
      </c>
      <c r="E112" s="33"/>
      <c r="F112" s="33">
        <v>96</v>
      </c>
      <c r="G112" s="33">
        <v>96</v>
      </c>
      <c r="H112" s="33">
        <v>96</v>
      </c>
      <c r="I112" s="33"/>
      <c r="J112" s="33"/>
    </row>
    <row r="113" spans="1:10" x14ac:dyDescent="0.2">
      <c r="A113" s="33"/>
      <c r="B113" s="33"/>
      <c r="C113" s="33">
        <v>97</v>
      </c>
      <c r="D113" s="33">
        <v>97</v>
      </c>
      <c r="E113" s="33"/>
      <c r="F113" s="33">
        <v>97</v>
      </c>
      <c r="G113" s="33">
        <v>97</v>
      </c>
      <c r="H113" s="33">
        <v>97</v>
      </c>
      <c r="I113" s="33"/>
      <c r="J113" s="33"/>
    </row>
    <row r="114" spans="1:10" x14ac:dyDescent="0.2">
      <c r="A114" s="33"/>
      <c r="B114" s="33"/>
      <c r="C114" s="33">
        <v>98</v>
      </c>
      <c r="D114" s="33">
        <v>98</v>
      </c>
      <c r="E114" s="33"/>
      <c r="F114" s="33">
        <v>98</v>
      </c>
      <c r="G114" s="33">
        <v>98</v>
      </c>
      <c r="H114" s="33">
        <v>98</v>
      </c>
      <c r="I114" s="33"/>
      <c r="J114" s="33"/>
    </row>
    <row r="115" spans="1:10" x14ac:dyDescent="0.2">
      <c r="A115" s="33"/>
      <c r="B115" s="33"/>
      <c r="C115" s="33">
        <v>99</v>
      </c>
      <c r="D115" s="33">
        <v>99</v>
      </c>
      <c r="E115" s="33"/>
      <c r="F115" s="33">
        <v>99</v>
      </c>
      <c r="G115" s="33">
        <v>99</v>
      </c>
      <c r="H115" s="33">
        <v>99</v>
      </c>
      <c r="I115" s="33"/>
      <c r="J115" s="33"/>
    </row>
    <row r="116" spans="1:10" x14ac:dyDescent="0.2">
      <c r="A116" s="33"/>
      <c r="B116" s="33"/>
      <c r="C116" s="33">
        <v>100</v>
      </c>
      <c r="D116" s="33">
        <v>100</v>
      </c>
      <c r="E116" s="33"/>
      <c r="F116" s="33">
        <v>100</v>
      </c>
      <c r="G116" s="33">
        <v>100</v>
      </c>
      <c r="H116" s="33">
        <v>100</v>
      </c>
      <c r="I116" s="33"/>
      <c r="J116" s="33"/>
    </row>
    <row r="117" spans="1:10" x14ac:dyDescent="0.2">
      <c r="A117" s="33"/>
      <c r="B117" s="33"/>
      <c r="C117" s="33">
        <v>101</v>
      </c>
      <c r="D117" s="33">
        <v>101</v>
      </c>
      <c r="E117" s="33"/>
      <c r="F117" s="33">
        <v>101</v>
      </c>
      <c r="G117" s="33">
        <v>101</v>
      </c>
      <c r="H117" s="33">
        <v>101</v>
      </c>
      <c r="I117" s="33"/>
      <c r="J117" s="33"/>
    </row>
    <row r="118" spans="1:10" x14ac:dyDescent="0.2">
      <c r="A118" s="33"/>
      <c r="B118" s="33"/>
      <c r="C118" s="33">
        <v>102</v>
      </c>
      <c r="D118" s="33">
        <v>102</v>
      </c>
      <c r="E118" s="33"/>
      <c r="F118" s="33">
        <v>102</v>
      </c>
      <c r="G118" s="33">
        <v>102</v>
      </c>
      <c r="H118" s="33">
        <v>102</v>
      </c>
      <c r="I118" s="33"/>
      <c r="J118" s="33"/>
    </row>
    <row r="119" spans="1:10" x14ac:dyDescent="0.2">
      <c r="A119" s="33"/>
      <c r="B119" s="33"/>
      <c r="C119" s="33">
        <v>103</v>
      </c>
      <c r="D119" s="33">
        <v>103</v>
      </c>
      <c r="E119" s="33"/>
      <c r="F119" s="33">
        <v>103</v>
      </c>
      <c r="G119" s="33">
        <v>103</v>
      </c>
      <c r="H119" s="33">
        <v>103</v>
      </c>
      <c r="I119" s="33"/>
      <c r="J119" s="33"/>
    </row>
    <row r="120" spans="1:10" x14ac:dyDescent="0.2">
      <c r="A120" s="33"/>
      <c r="B120" s="33"/>
      <c r="C120" s="33">
        <v>104</v>
      </c>
      <c r="D120" s="33">
        <v>104</v>
      </c>
      <c r="E120" s="33"/>
      <c r="F120" s="33">
        <v>104</v>
      </c>
      <c r="G120" s="33">
        <v>104</v>
      </c>
      <c r="H120" s="33">
        <v>104</v>
      </c>
      <c r="I120" s="33"/>
      <c r="J120" s="33"/>
    </row>
    <row r="121" spans="1:10" x14ac:dyDescent="0.2">
      <c r="A121" s="33"/>
      <c r="B121" s="33"/>
      <c r="C121" s="33">
        <v>105</v>
      </c>
      <c r="D121" s="33">
        <v>105</v>
      </c>
      <c r="E121" s="33"/>
      <c r="F121" s="33">
        <v>105</v>
      </c>
      <c r="G121" s="33">
        <v>105</v>
      </c>
      <c r="H121" s="33">
        <v>105</v>
      </c>
      <c r="I121" s="33"/>
      <c r="J121" s="33"/>
    </row>
    <row r="122" spans="1:10" x14ac:dyDescent="0.2">
      <c r="A122" s="33"/>
      <c r="B122" s="33"/>
      <c r="C122" s="33">
        <v>106</v>
      </c>
      <c r="D122" s="33">
        <v>106</v>
      </c>
      <c r="E122" s="33"/>
      <c r="F122" s="33">
        <v>106</v>
      </c>
      <c r="G122" s="33">
        <v>106</v>
      </c>
      <c r="H122" s="33">
        <v>106</v>
      </c>
      <c r="I122" s="33"/>
      <c r="J122" s="33"/>
    </row>
    <row r="123" spans="1:10" x14ac:dyDescent="0.2">
      <c r="A123" s="33"/>
      <c r="B123" s="33"/>
      <c r="C123" s="33">
        <v>107</v>
      </c>
      <c r="D123" s="33">
        <v>107</v>
      </c>
      <c r="E123" s="33"/>
      <c r="F123" s="33">
        <v>107</v>
      </c>
      <c r="G123" s="33">
        <v>107</v>
      </c>
      <c r="H123" s="33">
        <v>107</v>
      </c>
      <c r="I123" s="33"/>
      <c r="J123" s="33"/>
    </row>
    <row r="124" spans="1:10" x14ac:dyDescent="0.2">
      <c r="A124" s="33"/>
      <c r="B124" s="33"/>
      <c r="C124" s="33">
        <v>108</v>
      </c>
      <c r="D124" s="33">
        <v>108</v>
      </c>
      <c r="E124" s="33"/>
      <c r="F124" s="33">
        <v>108</v>
      </c>
      <c r="G124" s="33">
        <v>108</v>
      </c>
      <c r="H124" s="33">
        <v>108</v>
      </c>
      <c r="I124" s="33"/>
      <c r="J124" s="33"/>
    </row>
    <row r="125" spans="1:10" x14ac:dyDescent="0.2">
      <c r="A125" s="33"/>
      <c r="B125" s="33"/>
      <c r="C125" s="33">
        <v>109</v>
      </c>
      <c r="D125" s="33">
        <v>109</v>
      </c>
      <c r="E125" s="33"/>
      <c r="F125" s="33">
        <v>109</v>
      </c>
      <c r="G125" s="33">
        <v>109</v>
      </c>
      <c r="H125" s="33">
        <v>109</v>
      </c>
      <c r="I125" s="33"/>
      <c r="J125" s="33"/>
    </row>
    <row r="126" spans="1:10" x14ac:dyDescent="0.2">
      <c r="A126" s="33"/>
      <c r="B126" s="33"/>
      <c r="C126" s="33">
        <v>110</v>
      </c>
      <c r="D126" s="33">
        <v>110</v>
      </c>
      <c r="E126" s="33"/>
      <c r="F126" s="33">
        <v>110</v>
      </c>
      <c r="G126" s="33">
        <v>110</v>
      </c>
      <c r="H126" s="33">
        <v>110</v>
      </c>
      <c r="I126" s="33"/>
      <c r="J126" s="33"/>
    </row>
    <row r="127" spans="1:10" x14ac:dyDescent="0.2">
      <c r="A127" s="33"/>
      <c r="B127" s="33"/>
      <c r="C127" s="33">
        <v>111</v>
      </c>
      <c r="D127" s="33">
        <v>111</v>
      </c>
      <c r="E127" s="33"/>
      <c r="F127" s="33">
        <v>111</v>
      </c>
      <c r="G127" s="33">
        <v>111</v>
      </c>
      <c r="H127" s="33">
        <v>111</v>
      </c>
      <c r="I127" s="33"/>
      <c r="J127" s="33"/>
    </row>
    <row r="128" spans="1:10" x14ac:dyDescent="0.2">
      <c r="A128" s="33"/>
      <c r="B128" s="33"/>
      <c r="C128" s="33">
        <v>112</v>
      </c>
      <c r="D128" s="33">
        <v>112</v>
      </c>
      <c r="E128" s="33"/>
      <c r="F128" s="33">
        <v>112</v>
      </c>
      <c r="G128" s="33">
        <v>112</v>
      </c>
      <c r="H128" s="33">
        <v>112</v>
      </c>
      <c r="I128" s="33"/>
      <c r="J128" s="33"/>
    </row>
    <row r="129" spans="1:10" x14ac:dyDescent="0.2">
      <c r="A129" s="33"/>
      <c r="B129" s="33"/>
      <c r="C129" s="33">
        <v>113</v>
      </c>
      <c r="D129" s="33">
        <v>113</v>
      </c>
      <c r="E129" s="33"/>
      <c r="F129" s="33">
        <v>113</v>
      </c>
      <c r="G129" s="33">
        <v>113</v>
      </c>
      <c r="H129" s="33">
        <v>113</v>
      </c>
      <c r="I129" s="33"/>
      <c r="J129" s="33"/>
    </row>
    <row r="130" spans="1:10" x14ac:dyDescent="0.2">
      <c r="A130" s="33"/>
      <c r="B130" s="33"/>
      <c r="C130" s="33">
        <v>114</v>
      </c>
      <c r="D130" s="33">
        <v>114</v>
      </c>
      <c r="E130" s="33"/>
      <c r="F130" s="33">
        <v>114</v>
      </c>
      <c r="G130" s="33">
        <v>114</v>
      </c>
      <c r="H130" s="33">
        <v>114</v>
      </c>
      <c r="I130" s="33"/>
      <c r="J130" s="33"/>
    </row>
    <row r="131" spans="1:10" x14ac:dyDescent="0.2">
      <c r="A131" s="33"/>
      <c r="B131" s="33"/>
      <c r="C131" s="33">
        <v>115</v>
      </c>
      <c r="D131" s="33">
        <v>115</v>
      </c>
      <c r="E131" s="33"/>
      <c r="F131" s="33">
        <v>115</v>
      </c>
      <c r="G131" s="33">
        <v>115</v>
      </c>
      <c r="H131" s="33">
        <v>115</v>
      </c>
      <c r="I131" s="33"/>
      <c r="J131" s="33"/>
    </row>
    <row r="132" spans="1:10" x14ac:dyDescent="0.2">
      <c r="A132" s="33"/>
      <c r="B132" s="33"/>
      <c r="C132" s="33">
        <v>116</v>
      </c>
      <c r="D132" s="33">
        <v>116</v>
      </c>
      <c r="E132" s="33"/>
      <c r="F132" s="33">
        <v>116</v>
      </c>
      <c r="G132" s="33">
        <v>116</v>
      </c>
      <c r="H132" s="33">
        <v>116</v>
      </c>
      <c r="I132" s="33"/>
      <c r="J132" s="33"/>
    </row>
    <row r="133" spans="1:10" x14ac:dyDescent="0.2">
      <c r="A133" s="33"/>
      <c r="B133" s="33"/>
      <c r="C133" s="33">
        <v>117</v>
      </c>
      <c r="D133" s="33">
        <v>117</v>
      </c>
      <c r="E133" s="33"/>
      <c r="F133" s="33">
        <v>117</v>
      </c>
      <c r="G133" s="33">
        <v>117</v>
      </c>
      <c r="H133" s="33">
        <v>117</v>
      </c>
      <c r="I133" s="33"/>
      <c r="J133" s="33"/>
    </row>
    <row r="134" spans="1:10" x14ac:dyDescent="0.2">
      <c r="A134" s="33"/>
      <c r="B134" s="33"/>
      <c r="C134" s="33">
        <v>118</v>
      </c>
      <c r="D134" s="33">
        <v>118</v>
      </c>
      <c r="E134" s="33"/>
      <c r="F134" s="33">
        <v>118</v>
      </c>
      <c r="G134" s="33">
        <v>118</v>
      </c>
      <c r="H134" s="33">
        <v>118</v>
      </c>
      <c r="I134" s="33"/>
      <c r="J134" s="33"/>
    </row>
    <row r="135" spans="1:10" x14ac:dyDescent="0.2">
      <c r="A135" s="33"/>
      <c r="B135" s="33"/>
      <c r="C135" s="33">
        <v>119</v>
      </c>
      <c r="D135" s="33">
        <v>119</v>
      </c>
      <c r="E135" s="33"/>
      <c r="F135" s="33">
        <v>119</v>
      </c>
      <c r="G135" s="33">
        <v>119</v>
      </c>
      <c r="H135" s="33">
        <v>119</v>
      </c>
      <c r="I135" s="33"/>
      <c r="J135" s="33"/>
    </row>
    <row r="136" spans="1:10" x14ac:dyDescent="0.2">
      <c r="A136" s="33"/>
      <c r="B136" s="33"/>
      <c r="C136" s="33">
        <v>120</v>
      </c>
      <c r="D136" s="33">
        <v>120</v>
      </c>
      <c r="E136" s="33"/>
      <c r="F136" s="33">
        <v>120</v>
      </c>
      <c r="G136" s="33">
        <v>120</v>
      </c>
      <c r="H136" s="33">
        <v>120</v>
      </c>
      <c r="I136" s="33"/>
      <c r="J136" s="33"/>
    </row>
    <row r="137" spans="1:10" x14ac:dyDescent="0.2">
      <c r="A137" s="33"/>
      <c r="B137" s="33"/>
      <c r="C137" s="33">
        <v>121</v>
      </c>
      <c r="D137" s="33">
        <v>121</v>
      </c>
      <c r="E137" s="33"/>
      <c r="F137" s="33"/>
      <c r="G137" s="33"/>
      <c r="H137" s="33"/>
      <c r="I137" s="33"/>
      <c r="J137" s="33"/>
    </row>
    <row r="138" spans="1:10" x14ac:dyDescent="0.2">
      <c r="A138" s="33"/>
      <c r="B138" s="33"/>
      <c r="C138" s="33">
        <v>122</v>
      </c>
      <c r="D138" s="33">
        <v>122</v>
      </c>
      <c r="E138" s="33"/>
      <c r="F138" s="33"/>
      <c r="G138" s="33"/>
      <c r="H138" s="33"/>
      <c r="I138" s="33"/>
      <c r="J138" s="33"/>
    </row>
    <row r="139" spans="1:10" x14ac:dyDescent="0.2">
      <c r="A139" s="33"/>
      <c r="B139" s="33"/>
      <c r="C139" s="33">
        <v>123</v>
      </c>
      <c r="D139" s="33">
        <v>123</v>
      </c>
      <c r="E139" s="33"/>
      <c r="F139" s="33"/>
      <c r="G139" s="33"/>
      <c r="H139" s="33"/>
      <c r="I139" s="33"/>
      <c r="J139" s="33"/>
    </row>
    <row r="140" spans="1:10" x14ac:dyDescent="0.2">
      <c r="A140" s="33"/>
      <c r="B140" s="33"/>
      <c r="C140" s="33">
        <v>124</v>
      </c>
      <c r="D140" s="33">
        <v>124</v>
      </c>
      <c r="E140" s="33"/>
      <c r="F140" s="33"/>
      <c r="G140" s="33"/>
      <c r="H140" s="33"/>
      <c r="I140" s="33"/>
      <c r="J140" s="33"/>
    </row>
    <row r="141" spans="1:10" x14ac:dyDescent="0.2">
      <c r="A141" s="33"/>
      <c r="B141" s="33"/>
      <c r="C141" s="33">
        <v>125</v>
      </c>
      <c r="D141" s="33">
        <v>125</v>
      </c>
      <c r="E141" s="33"/>
      <c r="F141" s="33"/>
      <c r="G141" s="33"/>
      <c r="H141" s="33"/>
      <c r="I141" s="33"/>
      <c r="J141" s="33"/>
    </row>
    <row r="142" spans="1:10" x14ac:dyDescent="0.2">
      <c r="A142" s="33"/>
      <c r="B142" s="33"/>
      <c r="C142" s="33">
        <v>126</v>
      </c>
      <c r="D142" s="33">
        <v>126</v>
      </c>
      <c r="E142" s="33"/>
      <c r="F142" s="33"/>
      <c r="G142" s="33"/>
      <c r="H142" s="33"/>
      <c r="I142" s="33"/>
      <c r="J142" s="33"/>
    </row>
    <row r="143" spans="1:10" x14ac:dyDescent="0.2">
      <c r="A143" s="33"/>
      <c r="B143" s="33"/>
      <c r="C143" s="33">
        <v>127</v>
      </c>
      <c r="D143" s="33">
        <v>127</v>
      </c>
      <c r="E143" s="33"/>
      <c r="F143" s="33"/>
      <c r="G143" s="33"/>
      <c r="H143" s="33"/>
      <c r="I143" s="33"/>
      <c r="J143" s="33"/>
    </row>
    <row r="144" spans="1:10" x14ac:dyDescent="0.2">
      <c r="A144" s="33"/>
      <c r="B144" s="33"/>
      <c r="C144" s="33">
        <v>128</v>
      </c>
      <c r="D144" s="33">
        <v>128</v>
      </c>
      <c r="E144" s="33"/>
      <c r="F144" s="33"/>
      <c r="G144" s="33"/>
      <c r="H144" s="33"/>
      <c r="I144" s="33"/>
      <c r="J144" s="33"/>
    </row>
    <row r="145" spans="1:10" x14ac:dyDescent="0.2">
      <c r="A145" s="33"/>
      <c r="B145" s="33"/>
      <c r="C145" s="33">
        <v>129</v>
      </c>
      <c r="D145" s="33">
        <v>129</v>
      </c>
      <c r="E145" s="33"/>
      <c r="F145" s="33"/>
      <c r="G145" s="33"/>
      <c r="H145" s="33"/>
      <c r="I145" s="33"/>
      <c r="J145" s="33"/>
    </row>
    <row r="146" spans="1:10" x14ac:dyDescent="0.2">
      <c r="A146" s="33"/>
      <c r="B146" s="33"/>
      <c r="C146" s="33">
        <v>130</v>
      </c>
      <c r="D146" s="33">
        <v>130</v>
      </c>
      <c r="E146" s="33"/>
      <c r="F146" s="33"/>
      <c r="G146" s="33"/>
      <c r="H146" s="33"/>
      <c r="I146" s="33"/>
      <c r="J146" s="33"/>
    </row>
    <row r="147" spans="1:10" x14ac:dyDescent="0.2">
      <c r="A147" s="33"/>
      <c r="B147" s="33"/>
      <c r="C147" s="33">
        <v>131</v>
      </c>
      <c r="D147" s="33">
        <v>131</v>
      </c>
      <c r="E147" s="33"/>
      <c r="F147" s="33"/>
      <c r="G147" s="33"/>
      <c r="H147" s="33"/>
      <c r="I147" s="33"/>
      <c r="J147" s="33"/>
    </row>
    <row r="148" spans="1:10" x14ac:dyDescent="0.2">
      <c r="A148" s="33"/>
      <c r="B148" s="33"/>
      <c r="C148" s="33">
        <v>132</v>
      </c>
      <c r="D148" s="33">
        <v>132</v>
      </c>
      <c r="E148" s="33"/>
      <c r="F148" s="33"/>
      <c r="G148" s="33"/>
      <c r="H148" s="33"/>
      <c r="I148" s="33"/>
      <c r="J148" s="33"/>
    </row>
    <row r="149" spans="1:10" x14ac:dyDescent="0.2">
      <c r="A149" s="33"/>
      <c r="B149" s="33"/>
      <c r="C149" s="33">
        <v>133</v>
      </c>
      <c r="D149" s="33">
        <v>133</v>
      </c>
      <c r="E149" s="33"/>
      <c r="F149" s="33"/>
      <c r="G149" s="33"/>
      <c r="H149" s="33"/>
      <c r="I149" s="33"/>
      <c r="J149" s="33"/>
    </row>
    <row r="150" spans="1:10" x14ac:dyDescent="0.2">
      <c r="A150" s="33"/>
      <c r="B150" s="33"/>
      <c r="C150" s="33"/>
      <c r="D150" s="33">
        <v>134</v>
      </c>
      <c r="E150" s="33"/>
      <c r="F150" s="33"/>
      <c r="G150" s="33"/>
      <c r="H150" s="33"/>
      <c r="I150" s="33"/>
      <c r="J150" s="33"/>
    </row>
    <row r="151" spans="1:10" x14ac:dyDescent="0.2">
      <c r="A151" s="33"/>
      <c r="B151" s="33"/>
      <c r="C151" s="33"/>
      <c r="D151" s="33">
        <v>135</v>
      </c>
      <c r="E151" s="33"/>
      <c r="F151" s="33"/>
      <c r="G151" s="33"/>
      <c r="H151" s="33"/>
      <c r="I151" s="33"/>
      <c r="J151" s="33"/>
    </row>
    <row r="152" spans="1:10" x14ac:dyDescent="0.2">
      <c r="A152" s="33"/>
      <c r="B152" s="33"/>
      <c r="C152" s="33"/>
      <c r="D152" s="33">
        <v>136</v>
      </c>
      <c r="E152" s="33"/>
      <c r="F152" s="33"/>
      <c r="G152" s="33"/>
      <c r="H152" s="33"/>
      <c r="I152" s="33"/>
      <c r="J152" s="33"/>
    </row>
    <row r="153" spans="1:10" x14ac:dyDescent="0.2">
      <c r="A153" s="33"/>
      <c r="B153" s="33"/>
      <c r="C153" s="33"/>
      <c r="D153" s="33">
        <v>137</v>
      </c>
      <c r="E153" s="33"/>
      <c r="F153" s="33"/>
      <c r="G153" s="33"/>
      <c r="H153" s="33"/>
      <c r="I153" s="33"/>
      <c r="J153" s="33"/>
    </row>
    <row r="154" spans="1:10" x14ac:dyDescent="0.2">
      <c r="A154" s="33"/>
      <c r="B154" s="33"/>
      <c r="C154" s="33"/>
      <c r="D154" s="33">
        <v>138</v>
      </c>
      <c r="E154" s="33"/>
      <c r="F154" s="33"/>
      <c r="G154" s="33"/>
      <c r="H154" s="33"/>
      <c r="I154" s="33"/>
      <c r="J154" s="33"/>
    </row>
    <row r="155" spans="1:10" x14ac:dyDescent="0.2">
      <c r="A155" s="33"/>
      <c r="B155" s="33"/>
      <c r="C155" s="33"/>
      <c r="D155" s="33">
        <v>139</v>
      </c>
      <c r="E155" s="33"/>
      <c r="F155" s="33"/>
      <c r="G155" s="33"/>
      <c r="H155" s="33"/>
      <c r="I155" s="33"/>
      <c r="J155" s="33"/>
    </row>
    <row r="156" spans="1:10" x14ac:dyDescent="0.2">
      <c r="A156" s="33"/>
      <c r="B156" s="33"/>
      <c r="C156" s="33"/>
      <c r="D156" s="33">
        <v>140</v>
      </c>
      <c r="E156" s="33"/>
      <c r="F156" s="33"/>
      <c r="G156" s="33"/>
      <c r="H156" s="33"/>
      <c r="I156" s="33"/>
      <c r="J156" s="33"/>
    </row>
    <row r="157" spans="1:10" x14ac:dyDescent="0.2">
      <c r="A157" s="33"/>
      <c r="B157" s="33"/>
      <c r="C157" s="33"/>
      <c r="D157" s="33">
        <v>141</v>
      </c>
      <c r="E157" s="33"/>
      <c r="F157" s="33"/>
      <c r="G157" s="33"/>
      <c r="H157" s="33"/>
      <c r="I157" s="33"/>
      <c r="J157" s="33"/>
    </row>
    <row r="158" spans="1:10" x14ac:dyDescent="0.2">
      <c r="A158" s="33"/>
      <c r="B158" s="33"/>
      <c r="C158" s="33"/>
      <c r="D158" s="33">
        <v>142</v>
      </c>
      <c r="E158" s="33"/>
      <c r="F158" s="33"/>
      <c r="G158" s="33"/>
      <c r="H158" s="33"/>
      <c r="I158" s="33"/>
      <c r="J158" s="33"/>
    </row>
    <row r="159" spans="1:10" x14ac:dyDescent="0.2">
      <c r="A159" s="33"/>
      <c r="B159" s="33"/>
      <c r="C159" s="33"/>
      <c r="D159" s="33">
        <v>143</v>
      </c>
      <c r="E159" s="33"/>
      <c r="F159" s="33"/>
      <c r="G159" s="33"/>
      <c r="H159" s="33"/>
      <c r="I159" s="33"/>
      <c r="J159" s="33"/>
    </row>
    <row r="160" spans="1:10" x14ac:dyDescent="0.2">
      <c r="A160" s="33"/>
      <c r="B160" s="33"/>
      <c r="C160" s="33"/>
      <c r="D160" s="33">
        <v>144</v>
      </c>
      <c r="E160" s="33"/>
      <c r="F160" s="33"/>
      <c r="G160" s="33"/>
      <c r="H160" s="33"/>
      <c r="I160" s="33"/>
      <c r="J160" s="33"/>
    </row>
    <row r="161" spans="1:10" x14ac:dyDescent="0.2">
      <c r="A161" s="33"/>
      <c r="B161" s="33"/>
      <c r="C161" s="33"/>
      <c r="D161" s="33">
        <v>145</v>
      </c>
      <c r="E161" s="33"/>
      <c r="F161" s="33"/>
      <c r="G161" s="33"/>
      <c r="H161" s="33"/>
      <c r="I161" s="33"/>
      <c r="J161" s="33"/>
    </row>
    <row r="162" spans="1:10" x14ac:dyDescent="0.2">
      <c r="A162" s="33"/>
      <c r="B162" s="33"/>
      <c r="C162" s="33"/>
      <c r="D162" s="33">
        <v>146</v>
      </c>
      <c r="E162" s="33"/>
      <c r="F162" s="33"/>
      <c r="G162" s="33"/>
      <c r="H162" s="33"/>
      <c r="I162" s="33"/>
      <c r="J162" s="33"/>
    </row>
    <row r="163" spans="1:10" x14ac:dyDescent="0.2">
      <c r="A163" s="33"/>
      <c r="B163" s="33"/>
      <c r="C163" s="33"/>
      <c r="D163" s="33">
        <v>147</v>
      </c>
      <c r="E163" s="33"/>
      <c r="F163" s="33"/>
      <c r="G163" s="33"/>
      <c r="H163" s="33"/>
      <c r="I163" s="33"/>
      <c r="J163" s="33"/>
    </row>
    <row r="164" spans="1:10" x14ac:dyDescent="0.2">
      <c r="A164" s="33"/>
      <c r="B164" s="33"/>
      <c r="C164" s="33"/>
      <c r="D164" s="33">
        <v>148</v>
      </c>
      <c r="E164" s="33"/>
      <c r="F164" s="33"/>
      <c r="G164" s="33"/>
      <c r="H164" s="33"/>
      <c r="I164" s="33"/>
      <c r="J164" s="33"/>
    </row>
    <row r="165" spans="1:10" x14ac:dyDescent="0.2">
      <c r="A165" s="33"/>
      <c r="B165" s="33"/>
      <c r="C165" s="33"/>
      <c r="D165" s="33">
        <v>149</v>
      </c>
      <c r="E165" s="33"/>
      <c r="F165" s="33"/>
      <c r="G165" s="33"/>
      <c r="H165" s="33"/>
      <c r="I165" s="33"/>
      <c r="J165" s="33"/>
    </row>
    <row r="166" spans="1:10" x14ac:dyDescent="0.2">
      <c r="A166" s="33"/>
      <c r="B166" s="33"/>
      <c r="C166" s="33"/>
      <c r="D166" s="33">
        <v>150</v>
      </c>
      <c r="E166" s="33"/>
      <c r="F166" s="33"/>
      <c r="G166" s="33"/>
      <c r="H166" s="33"/>
      <c r="I166" s="33"/>
      <c r="J166" s="33"/>
    </row>
    <row r="167" spans="1:10" x14ac:dyDescent="0.2">
      <c r="A167" s="33"/>
      <c r="B167" s="33"/>
      <c r="C167" s="33"/>
      <c r="D167" s="33">
        <v>151</v>
      </c>
      <c r="E167" s="33"/>
      <c r="F167" s="33"/>
      <c r="G167" s="33"/>
      <c r="H167" s="33"/>
      <c r="I167" s="33"/>
      <c r="J167" s="33"/>
    </row>
    <row r="168" spans="1:10" x14ac:dyDescent="0.2">
      <c r="A168" s="33"/>
      <c r="B168" s="33"/>
      <c r="C168" s="33"/>
      <c r="D168" s="33">
        <v>152</v>
      </c>
      <c r="E168" s="33"/>
      <c r="F168" s="33"/>
      <c r="G168" s="33"/>
      <c r="H168" s="33"/>
      <c r="I168" s="33"/>
      <c r="J168" s="33"/>
    </row>
    <row r="169" spans="1:10" x14ac:dyDescent="0.2">
      <c r="A169" s="33"/>
      <c r="B169" s="33"/>
      <c r="C169" s="33"/>
      <c r="D169" s="33">
        <v>153</v>
      </c>
      <c r="E169" s="33"/>
      <c r="F169" s="33"/>
      <c r="G169" s="33"/>
      <c r="H169" s="33"/>
      <c r="I169" s="33"/>
      <c r="J169" s="33"/>
    </row>
    <row r="170" spans="1:10" x14ac:dyDescent="0.2">
      <c r="A170" s="33"/>
      <c r="B170" s="33"/>
      <c r="C170" s="33"/>
      <c r="D170" s="33">
        <v>154</v>
      </c>
      <c r="E170" s="33"/>
      <c r="F170" s="33"/>
      <c r="G170" s="33"/>
      <c r="H170" s="33"/>
      <c r="I170" s="33"/>
      <c r="J170" s="33"/>
    </row>
    <row r="171" spans="1:10" x14ac:dyDescent="0.2">
      <c r="A171" s="33"/>
      <c r="B171" s="33"/>
      <c r="C171" s="33"/>
      <c r="D171" s="33">
        <v>155</v>
      </c>
      <c r="E171" s="33"/>
      <c r="F171" s="33"/>
      <c r="G171" s="33"/>
      <c r="H171" s="33"/>
      <c r="I171" s="33"/>
      <c r="J171" s="33"/>
    </row>
    <row r="172" spans="1:10" x14ac:dyDescent="0.2">
      <c r="A172" s="33"/>
      <c r="B172" s="33"/>
      <c r="C172" s="33"/>
      <c r="D172" s="33">
        <v>156</v>
      </c>
      <c r="E172" s="33"/>
      <c r="F172" s="33"/>
      <c r="G172" s="33"/>
      <c r="H172" s="33"/>
      <c r="I172" s="33"/>
      <c r="J172" s="33"/>
    </row>
    <row r="173" spans="1:10" x14ac:dyDescent="0.2">
      <c r="A173" s="33"/>
      <c r="B173" s="33"/>
      <c r="C173" s="33"/>
      <c r="D173" s="33"/>
      <c r="E173" s="33"/>
      <c r="F173" s="33"/>
      <c r="G173" s="33"/>
      <c r="H173" s="33"/>
      <c r="I173" s="33"/>
      <c r="J173" s="33"/>
    </row>
  </sheetData>
  <sheetProtection algorithmName="SHA-512" hashValue="Z5xtROuDPLdy21wJ+R4QS3pnxzAmweG2VuVU0L4DJTvM1tJ/Y6G/RAHEZBpScOB5KtjEXdttbAp+2641kp1yGg==" saltValue="eU/G0Knj2PlsQ60lUvu+nA==" spinCount="100000" sheet="1" objects="1" scenarios="1" selectLockedCells="1"/>
  <pageMargins left="0.70866141732283472" right="0.70866141732283472" top="0.78740157480314965" bottom="0.78740157480314965" header="0.31496062992125984" footer="0.31496062992125984"/>
  <pageSetup paperSize="9" orientation="landscape" r:id="rId1"/>
  <headerFooter>
    <oddHeader>&amp;LBudget pour le projet
Programme de soutien Région-Energie 2021&amp;C&amp;A&amp;R&amp;G</oddHeader>
    <oddFooter>&amp;RPage &amp;P/&amp;N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Projet 1</vt:lpstr>
      <vt:lpstr>Projet 2</vt:lpstr>
      <vt:lpstr>Projet 3</vt:lpstr>
      <vt:lpstr>Projet stratégique</vt:lpstr>
      <vt:lpstr>Résumé</vt:lpstr>
      <vt:lpstr>Tarifs horaires</vt:lpstr>
      <vt:lpstr>Administration</vt:lpstr>
      <vt:lpstr>Direction_du_projet</vt:lpstr>
      <vt:lpstr>Élaboration_traitement</vt:lpstr>
      <vt:lpstr>Projekttraeger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Praktikum</dc:creator>
  <cp:lastModifiedBy>Moritz Jung</cp:lastModifiedBy>
  <cp:lastPrinted>2020-03-27T11:55:20Z</cp:lastPrinted>
  <dcterms:created xsi:type="dcterms:W3CDTF">2020-03-10T08:15:09Z</dcterms:created>
  <dcterms:modified xsi:type="dcterms:W3CDTF">2021-04-29T07:31:53Z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ccbc8034-80ed-482d-9073-b2b7a76b9662</vt:lpwstr>
  </property>
</Properties>
</file>